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90" windowHeight="7755" tabRatio="500" activeTab="2"/>
  </bookViews>
  <sheets>
    <sheet name="Sheet1" sheetId="1" r:id="rId1"/>
    <sheet name="Sheet2" sheetId="2" r:id="rId2"/>
    <sheet name="Ergebnisliste 2019" sheetId="3" r:id="rId3"/>
  </sheets>
  <definedNames/>
  <calcPr fullCalcOnLoad="1"/>
</workbook>
</file>

<file path=xl/sharedStrings.xml><?xml version="1.0" encoding="utf-8"?>
<sst xmlns="http://schemas.openxmlformats.org/spreadsheetml/2006/main" count="436" uniqueCount="201">
  <si>
    <t>Lara</t>
  </si>
  <si>
    <t>Simon</t>
  </si>
  <si>
    <t>Nachname</t>
  </si>
  <si>
    <t>Vorname</t>
  </si>
  <si>
    <t>Geburtsj.</t>
  </si>
  <si>
    <t>Rang</t>
  </si>
  <si>
    <t>Vortex</t>
  </si>
  <si>
    <t>GESAMT</t>
  </si>
  <si>
    <t>Ergebnisliste LAC Winter 2014/2015</t>
  </si>
  <si>
    <t>Malic</t>
  </si>
  <si>
    <t>21.85</t>
  </si>
  <si>
    <t>9.</t>
  </si>
  <si>
    <t>30 m</t>
  </si>
  <si>
    <t>Kugel</t>
  </si>
  <si>
    <t>Standweit</t>
  </si>
  <si>
    <t>4 Runden</t>
  </si>
  <si>
    <t>Mijatovic</t>
  </si>
  <si>
    <t>Valentina</t>
  </si>
  <si>
    <t>w2005</t>
  </si>
  <si>
    <t>w2006</t>
  </si>
  <si>
    <t>8.</t>
  </si>
  <si>
    <t>Fößl</t>
  </si>
  <si>
    <t>Theo</t>
  </si>
  <si>
    <t>m2006</t>
  </si>
  <si>
    <t>7.</t>
  </si>
  <si>
    <t>Pffaeneder</t>
  </si>
  <si>
    <t>Annika</t>
  </si>
  <si>
    <t>6.</t>
  </si>
  <si>
    <t>Köglberger</t>
  </si>
  <si>
    <t>Paul</t>
  </si>
  <si>
    <t>m2005</t>
  </si>
  <si>
    <t>5.</t>
  </si>
  <si>
    <t>Mekina</t>
  </si>
  <si>
    <t>Nico</t>
  </si>
  <si>
    <t>4.</t>
  </si>
  <si>
    <t xml:space="preserve">Petrovic </t>
  </si>
  <si>
    <t>Lukas</t>
  </si>
  <si>
    <t>3.</t>
  </si>
  <si>
    <t>Heiml</t>
  </si>
  <si>
    <t>Flora</t>
  </si>
  <si>
    <t>w2007</t>
  </si>
  <si>
    <t>1.</t>
  </si>
  <si>
    <t>Bogic</t>
  </si>
  <si>
    <t>Sara</t>
  </si>
  <si>
    <t>Moritz</t>
  </si>
  <si>
    <t>m2003</t>
  </si>
  <si>
    <t>Rosner</t>
  </si>
  <si>
    <t>David</t>
  </si>
  <si>
    <t>m2004</t>
  </si>
  <si>
    <t>2.</t>
  </si>
  <si>
    <t>Aigner</t>
  </si>
  <si>
    <t>Timon</t>
  </si>
  <si>
    <t>m2002</t>
  </si>
  <si>
    <t>Glavas</t>
  </si>
  <si>
    <t>Leon</t>
  </si>
  <si>
    <t>Leitenbauer</t>
  </si>
  <si>
    <t>Lovrinovic</t>
  </si>
  <si>
    <t>Patrik</t>
  </si>
  <si>
    <t>Elsigan</t>
  </si>
  <si>
    <t>Jakob</t>
  </si>
  <si>
    <t>Riegler</t>
  </si>
  <si>
    <t>Natalie</t>
  </si>
  <si>
    <t>w2004</t>
  </si>
  <si>
    <t>Winninger</t>
  </si>
  <si>
    <t>Isabella</t>
  </si>
  <si>
    <t>Kerbl</t>
  </si>
  <si>
    <t>Leona</t>
  </si>
  <si>
    <t>w2003</t>
  </si>
  <si>
    <t>Anna</t>
  </si>
  <si>
    <t>Gabriela</t>
  </si>
  <si>
    <t>Alina</t>
  </si>
  <si>
    <t>Veronika</t>
  </si>
  <si>
    <t>Pejazic</t>
  </si>
  <si>
    <t>Manuela</t>
  </si>
  <si>
    <t>Ringler</t>
  </si>
  <si>
    <t>Maya</t>
  </si>
  <si>
    <t>Sablik</t>
  </si>
  <si>
    <t>Julia</t>
  </si>
  <si>
    <t>Großalber</t>
  </si>
  <si>
    <t>Emma</t>
  </si>
  <si>
    <t>Neuntlinger</t>
  </si>
  <si>
    <t>Janine</t>
  </si>
  <si>
    <t>Simmlinger</t>
  </si>
  <si>
    <t>Clemens</t>
  </si>
  <si>
    <t xml:space="preserve">Großalber </t>
  </si>
  <si>
    <t>Pascal</t>
  </si>
  <si>
    <t>Leitner</t>
  </si>
  <si>
    <t>Maria</t>
  </si>
  <si>
    <t>w2002</t>
  </si>
  <si>
    <t>Hirtenlehner</t>
  </si>
  <si>
    <t>Lucia</t>
  </si>
  <si>
    <t>Binder</t>
  </si>
  <si>
    <t>Rene</t>
  </si>
  <si>
    <t>m2000</t>
  </si>
  <si>
    <t>Hindernis</t>
  </si>
  <si>
    <t>RANG</t>
  </si>
  <si>
    <t>Schwarz</t>
  </si>
  <si>
    <t>Rezo</t>
  </si>
  <si>
    <t>Resch</t>
  </si>
  <si>
    <t>Laura</t>
  </si>
  <si>
    <t>Illichmann</t>
  </si>
  <si>
    <t>Ina</t>
  </si>
  <si>
    <t>Ruprecht</t>
  </si>
  <si>
    <t>Hofbauer</t>
  </si>
  <si>
    <t>Andrea</t>
  </si>
  <si>
    <t>w2001</t>
  </si>
  <si>
    <t>Staudinger</t>
  </si>
  <si>
    <t>Emilie</t>
  </si>
  <si>
    <t>Hermann</t>
  </si>
  <si>
    <t>Evelyn</t>
  </si>
  <si>
    <t>Knoll</t>
  </si>
  <si>
    <t>Viona</t>
  </si>
  <si>
    <t>Brandstätter</t>
  </si>
  <si>
    <t>Fabian</t>
  </si>
  <si>
    <t>Brandner</t>
  </si>
  <si>
    <t>Jordana</t>
  </si>
  <si>
    <t>Rohn</t>
  </si>
  <si>
    <t>Minderock</t>
  </si>
  <si>
    <t>Lena</t>
  </si>
  <si>
    <t>Alexander</t>
  </si>
  <si>
    <t>m2009</t>
  </si>
  <si>
    <t>Spöck</t>
  </si>
  <si>
    <t>Leonie</t>
  </si>
  <si>
    <t>x</t>
  </si>
  <si>
    <t>Koller</t>
  </si>
  <si>
    <t>Regele</t>
  </si>
  <si>
    <t>Katharina</t>
  </si>
  <si>
    <t>Froschauer</t>
  </si>
  <si>
    <t>Elisa</t>
  </si>
  <si>
    <t>Losbichler</t>
  </si>
  <si>
    <t>Langbauer</t>
  </si>
  <si>
    <t>Reiter</t>
  </si>
  <si>
    <t>Haring</t>
  </si>
  <si>
    <t>Florian</t>
  </si>
  <si>
    <t>Felbermayr</t>
  </si>
  <si>
    <t>Domes</t>
  </si>
  <si>
    <t>Christian</t>
  </si>
  <si>
    <t>Nietsche</t>
  </si>
  <si>
    <t>Larissa</t>
  </si>
  <si>
    <t>Fischer</t>
  </si>
  <si>
    <t>Kaym</t>
  </si>
  <si>
    <t>Josef</t>
  </si>
  <si>
    <t>Kohler</t>
  </si>
  <si>
    <t>Elias</t>
  </si>
  <si>
    <t>Jelica</t>
  </si>
  <si>
    <t>Gloria</t>
  </si>
  <si>
    <t>Hinteramskogler</t>
  </si>
  <si>
    <t>m2008</t>
  </si>
  <si>
    <t>Frewein</t>
  </si>
  <si>
    <t>Emanuel</t>
  </si>
  <si>
    <t>Nelly</t>
  </si>
  <si>
    <t>Ferdinand</t>
  </si>
  <si>
    <t>Schedlberger</t>
  </si>
  <si>
    <t>Silvio</t>
  </si>
  <si>
    <t>Gottlieb Z</t>
  </si>
  <si>
    <t>Berger</t>
  </si>
  <si>
    <t>Lorenz</t>
  </si>
  <si>
    <t>Nezbeda</t>
  </si>
  <si>
    <t>Gregor</t>
  </si>
  <si>
    <t>Schwager</t>
  </si>
  <si>
    <t>Sophie</t>
  </si>
  <si>
    <t>Ergebnisliste LAC Winter 2015/2016</t>
  </si>
  <si>
    <t>Stephan</t>
  </si>
  <si>
    <t>Beneder</t>
  </si>
  <si>
    <t>Brandtner</t>
  </si>
  <si>
    <t>Elser</t>
  </si>
  <si>
    <t>Marvin</t>
  </si>
  <si>
    <t>Gröbner</t>
  </si>
  <si>
    <t>Leo</t>
  </si>
  <si>
    <t>Hollnbuchner</t>
  </si>
  <si>
    <t>Emil</t>
  </si>
  <si>
    <t>Ladein</t>
  </si>
  <si>
    <t>Isabel</t>
  </si>
  <si>
    <t>Spale</t>
  </si>
  <si>
    <t>Stockenreitner</t>
  </si>
  <si>
    <t>Philip</t>
  </si>
  <si>
    <t>Rang2</t>
  </si>
  <si>
    <t>Rang3</t>
  </si>
  <si>
    <t>Rang4</t>
  </si>
  <si>
    <t>Rang5</t>
  </si>
  <si>
    <t>Rang6</t>
  </si>
  <si>
    <t>Rang7</t>
  </si>
  <si>
    <t>w</t>
  </si>
  <si>
    <t>Geschlecht</t>
  </si>
  <si>
    <t>m</t>
  </si>
  <si>
    <t>Ergebnisliste LAC Winter 2019</t>
  </si>
  <si>
    <t>Hiesmayr</t>
  </si>
  <si>
    <t>Ayana</t>
  </si>
  <si>
    <t>Antonella</t>
  </si>
  <si>
    <t>Elena</t>
  </si>
  <si>
    <t>Ariane</t>
  </si>
  <si>
    <t>Damsa</t>
  </si>
  <si>
    <t>Naomi</t>
  </si>
  <si>
    <t>Pfeil</t>
  </si>
  <si>
    <t>Meike</t>
  </si>
  <si>
    <t>Amina</t>
  </si>
  <si>
    <t>Turanovic</t>
  </si>
  <si>
    <t>Sannog</t>
  </si>
  <si>
    <t>Suratsawadi</t>
  </si>
  <si>
    <t>Siriwan</t>
  </si>
  <si>
    <t>Rahel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</si>
</sst>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mmm/yyyy"/>
    <numFmt numFmtId="181" formatCode="[$-C07]dddd\,\ dd\.\ mmmm\ yyyy"/>
    <numFmt numFmtId="182" formatCode="dd/mm/yy;@"/>
    <numFmt numFmtId="183" formatCode="_-&quot;€&quot;\ * #,##0.000_-;\-&quot;€&quot;\ * #,##0.000_-;_-&quot;€&quot;\ * &quot;-&quot;??_-;_-@_-"/>
    <numFmt numFmtId="184" formatCode="#,##0.00_ ;\-#,##0.00\ 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Verdana"/>
      <family val="2"/>
    </font>
    <font>
      <b/>
      <i/>
      <u val="single"/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6" fillId="31" borderId="0" applyNumberFormat="0" applyBorder="0" applyAlignment="0" applyProtection="0"/>
    <xf numFmtId="0" fontId="9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6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2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Hyperlink" xfId="49"/>
    <cellStyle name="Neutral" xfId="50"/>
    <cellStyle name="Notiz" xfId="51"/>
    <cellStyle name="Percent" xfId="52"/>
    <cellStyle name="Prozent 2" xfId="53"/>
    <cellStyle name="Schlecht" xfId="54"/>
    <cellStyle name="Standard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e1" displayName="Tabelle1" ref="A2:R65" comment="" totalsRowShown="0">
  <autoFilter ref="A2:R65"/>
  <tableColumns count="18">
    <tableColumn id="1" name="RANG"/>
    <tableColumn id="2" name="Nachname"/>
    <tableColumn id="3" name="Vorname"/>
    <tableColumn id="4" name="Geburtsj."/>
    <tableColumn id="18" name="Geschlecht"/>
    <tableColumn id="5" name="Hindernis"/>
    <tableColumn id="6" name="Rang2"/>
    <tableColumn id="7" name="30 m"/>
    <tableColumn id="8" name="Rang3"/>
    <tableColumn id="9" name="Kugel"/>
    <tableColumn id="10" name="Rang4"/>
    <tableColumn id="11" name="Standweit"/>
    <tableColumn id="12" name="Rang5"/>
    <tableColumn id="13" name="Vortex"/>
    <tableColumn id="14" name="Rang6"/>
    <tableColumn id="15" name="4 Runden"/>
    <tableColumn id="16" name="Rang7"/>
    <tableColumn id="17" name="GESAMT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27">
      <selection activeCell="R43" sqref="A1:R43"/>
    </sheetView>
  </sheetViews>
  <sheetFormatPr defaultColWidth="9.00390625" defaultRowHeight="12.75"/>
  <cols>
    <col min="1" max="1" width="7.25390625" style="0" customWidth="1"/>
    <col min="2" max="2" width="11.50390625" style="0" customWidth="1"/>
    <col min="3" max="3" width="10.875" style="0" customWidth="1"/>
    <col min="4" max="4" width="6.75390625" style="0" customWidth="1"/>
    <col min="5" max="5" width="10.00390625" style="0" customWidth="1"/>
    <col min="6" max="6" width="2.875" style="0" customWidth="1"/>
    <col min="7" max="7" width="8.25390625" style="0" customWidth="1"/>
    <col min="8" max="8" width="3.625" style="0" customWidth="1"/>
    <col min="9" max="9" width="9.125" style="0" customWidth="1"/>
    <col min="10" max="10" width="3.875" style="0" customWidth="1"/>
    <col min="11" max="11" width="10.00390625" style="0" customWidth="1"/>
    <col min="12" max="12" width="3.625" style="0" customWidth="1"/>
    <col min="13" max="13" width="7.125" style="0" customWidth="1"/>
    <col min="14" max="14" width="3.625" style="0" customWidth="1"/>
    <col min="15" max="15" width="6.75390625" style="0" customWidth="1"/>
    <col min="16" max="16" width="3.625" style="0" customWidth="1"/>
    <col min="17" max="17" width="8.625" style="0" customWidth="1"/>
    <col min="18" max="18" width="2.375" style="0" customWidth="1"/>
    <col min="19" max="19" width="3.75390625" style="0" customWidth="1"/>
    <col min="20" max="20" width="5.00390625" style="0" customWidth="1"/>
    <col min="21" max="21" width="13.125" style="0" customWidth="1"/>
    <col min="22" max="22" width="5.125" style="0" customWidth="1"/>
    <col min="23" max="23" width="7.625" style="0" customWidth="1"/>
  </cols>
  <sheetData>
    <row r="1" spans="1:24" ht="29.25" customHeight="1">
      <c r="A1" s="13" t="s">
        <v>8</v>
      </c>
      <c r="B1" s="14"/>
      <c r="C1" s="14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  <c r="S1" s="9"/>
      <c r="T1" s="9"/>
      <c r="U1" s="9"/>
      <c r="V1" s="9"/>
      <c r="W1" s="9"/>
      <c r="X1" s="9"/>
    </row>
    <row r="2" spans="1:24" ht="12.75">
      <c r="A2" s="17" t="s">
        <v>95</v>
      </c>
      <c r="B2" s="2" t="s">
        <v>2</v>
      </c>
      <c r="C2" s="2" t="s">
        <v>3</v>
      </c>
      <c r="D2" s="2" t="s">
        <v>4</v>
      </c>
      <c r="E2" s="2" t="s">
        <v>94</v>
      </c>
      <c r="F2" s="2" t="s">
        <v>5</v>
      </c>
      <c r="G2" s="2" t="s">
        <v>12</v>
      </c>
      <c r="H2" s="2" t="s">
        <v>5</v>
      </c>
      <c r="I2" s="2" t="s">
        <v>13</v>
      </c>
      <c r="J2" s="2" t="s">
        <v>5</v>
      </c>
      <c r="K2" s="7" t="s">
        <v>14</v>
      </c>
      <c r="L2" s="2" t="s">
        <v>5</v>
      </c>
      <c r="M2" s="2" t="s">
        <v>6</v>
      </c>
      <c r="N2" s="2" t="s">
        <v>5</v>
      </c>
      <c r="O2" s="2" t="s">
        <v>15</v>
      </c>
      <c r="P2" s="2" t="s">
        <v>5</v>
      </c>
      <c r="Q2" s="2" t="s">
        <v>7</v>
      </c>
      <c r="R2" s="18"/>
      <c r="S2" s="10"/>
      <c r="T2" s="10"/>
      <c r="U2" s="10"/>
      <c r="V2" s="10"/>
      <c r="W2" s="11"/>
      <c r="X2" s="9"/>
    </row>
    <row r="3" spans="1:24" ht="12.75">
      <c r="A3" s="26">
        <v>1</v>
      </c>
      <c r="B3" s="3" t="s">
        <v>91</v>
      </c>
      <c r="C3" s="3" t="s">
        <v>92</v>
      </c>
      <c r="D3" s="3" t="s">
        <v>93</v>
      </c>
      <c r="E3" s="30">
        <v>14.36</v>
      </c>
      <c r="F3" s="1">
        <v>1</v>
      </c>
      <c r="G3" s="1">
        <v>4.62</v>
      </c>
      <c r="H3" s="1">
        <v>1</v>
      </c>
      <c r="I3" s="1">
        <v>7.7</v>
      </c>
      <c r="J3" s="1">
        <v>1</v>
      </c>
      <c r="K3" s="1">
        <v>1.65</v>
      </c>
      <c r="L3" s="1">
        <v>1</v>
      </c>
      <c r="M3" s="1">
        <v>50</v>
      </c>
      <c r="N3" s="1">
        <v>1</v>
      </c>
      <c r="O3" s="22" t="s">
        <v>41</v>
      </c>
      <c r="P3" s="1">
        <v>1</v>
      </c>
      <c r="Q3">
        <f aca="true" t="shared" si="0" ref="Q3:Q39">F3+H3+J3+L3+N3+P3</f>
        <v>6</v>
      </c>
      <c r="R3" s="19"/>
      <c r="S3" s="10"/>
      <c r="T3" s="10"/>
      <c r="U3" s="10"/>
      <c r="V3" s="10"/>
      <c r="W3" s="11"/>
      <c r="X3" s="9"/>
    </row>
    <row r="4" spans="1:24" ht="12.75">
      <c r="A4" s="26">
        <v>1</v>
      </c>
      <c r="B4" s="3" t="s">
        <v>84</v>
      </c>
      <c r="C4" s="3" t="s">
        <v>85</v>
      </c>
      <c r="D4" s="3" t="s">
        <v>52</v>
      </c>
      <c r="E4" s="1">
        <v>16.05</v>
      </c>
      <c r="F4" s="1">
        <v>1</v>
      </c>
      <c r="G4" s="1">
        <v>5.02</v>
      </c>
      <c r="H4" s="1">
        <v>2</v>
      </c>
      <c r="I4" s="1">
        <v>5.5</v>
      </c>
      <c r="J4" s="1">
        <v>1</v>
      </c>
      <c r="K4" s="1">
        <v>1.79</v>
      </c>
      <c r="L4" s="1">
        <v>1</v>
      </c>
      <c r="M4" s="1">
        <v>19.8</v>
      </c>
      <c r="N4" s="1">
        <v>2</v>
      </c>
      <c r="O4" s="29" t="s">
        <v>49</v>
      </c>
      <c r="P4" s="1">
        <v>2</v>
      </c>
      <c r="Q4">
        <f t="shared" si="0"/>
        <v>9</v>
      </c>
      <c r="R4" s="19"/>
      <c r="S4" s="9"/>
      <c r="T4" s="9"/>
      <c r="U4" s="9"/>
      <c r="V4" s="9"/>
      <c r="W4" s="9"/>
      <c r="X4" s="9"/>
    </row>
    <row r="5" spans="1:24" ht="12.75">
      <c r="A5" s="26">
        <v>2</v>
      </c>
      <c r="B5" s="3" t="s">
        <v>82</v>
      </c>
      <c r="C5" s="3" t="s">
        <v>83</v>
      </c>
      <c r="D5" s="3" t="s">
        <v>52</v>
      </c>
      <c r="E5" s="1">
        <v>21.91</v>
      </c>
      <c r="F5" s="1">
        <v>2</v>
      </c>
      <c r="G5" s="1">
        <v>4.96</v>
      </c>
      <c r="H5" s="1">
        <v>1</v>
      </c>
      <c r="I5" s="1">
        <v>5.2</v>
      </c>
      <c r="J5" s="1">
        <v>2</v>
      </c>
      <c r="K5" s="1">
        <v>1.5</v>
      </c>
      <c r="L5" s="1">
        <v>2</v>
      </c>
      <c r="M5" s="1">
        <v>28.9</v>
      </c>
      <c r="N5" s="1">
        <v>1</v>
      </c>
      <c r="O5" s="29" t="s">
        <v>37</v>
      </c>
      <c r="P5" s="1">
        <v>3</v>
      </c>
      <c r="Q5">
        <f t="shared" si="0"/>
        <v>11</v>
      </c>
      <c r="R5" s="19"/>
      <c r="S5" s="9"/>
      <c r="T5" s="9"/>
      <c r="U5" s="9"/>
      <c r="V5" s="9"/>
      <c r="W5" s="12"/>
      <c r="X5" s="9"/>
    </row>
    <row r="6" spans="1:24" ht="12.75">
      <c r="A6" s="26">
        <v>1</v>
      </c>
      <c r="B6" s="1" t="s">
        <v>50</v>
      </c>
      <c r="C6" s="1" t="s">
        <v>51</v>
      </c>
      <c r="D6" s="1" t="s">
        <v>45</v>
      </c>
      <c r="E6" s="1">
        <v>14.38</v>
      </c>
      <c r="F6" s="1">
        <v>1</v>
      </c>
      <c r="G6" s="1">
        <v>4.58</v>
      </c>
      <c r="H6" s="1">
        <v>2</v>
      </c>
      <c r="I6" s="1">
        <v>5.9</v>
      </c>
      <c r="J6" s="1">
        <v>1</v>
      </c>
      <c r="K6" s="1">
        <v>2.01</v>
      </c>
      <c r="L6" s="1">
        <v>1</v>
      </c>
      <c r="M6" s="1">
        <v>15.4</v>
      </c>
      <c r="N6" s="1">
        <v>2</v>
      </c>
      <c r="O6" s="29">
        <v>4</v>
      </c>
      <c r="P6" s="1">
        <v>2</v>
      </c>
      <c r="Q6">
        <f t="shared" si="0"/>
        <v>9</v>
      </c>
      <c r="R6" s="19"/>
      <c r="S6" s="9"/>
      <c r="T6" s="9"/>
      <c r="U6" s="9"/>
      <c r="V6" s="9"/>
      <c r="W6" s="12"/>
      <c r="X6" s="9"/>
    </row>
    <row r="7" spans="1:24" ht="12.75">
      <c r="A7" s="26">
        <v>1</v>
      </c>
      <c r="B7" s="1" t="s">
        <v>38</v>
      </c>
      <c r="C7" s="1" t="s">
        <v>44</v>
      </c>
      <c r="D7" s="1" t="s">
        <v>45</v>
      </c>
      <c r="E7" s="1">
        <v>14.83</v>
      </c>
      <c r="F7" s="1">
        <v>2</v>
      </c>
      <c r="G7" s="1">
        <v>4.49</v>
      </c>
      <c r="H7" s="1">
        <v>1</v>
      </c>
      <c r="I7" s="1">
        <v>5.3</v>
      </c>
      <c r="J7" s="1">
        <v>2</v>
      </c>
      <c r="K7" s="1">
        <v>1.81</v>
      </c>
      <c r="L7" s="1">
        <v>2</v>
      </c>
      <c r="M7" s="1">
        <v>41</v>
      </c>
      <c r="N7" s="1">
        <v>1</v>
      </c>
      <c r="O7" s="22" t="s">
        <v>41</v>
      </c>
      <c r="P7" s="1">
        <v>1</v>
      </c>
      <c r="Q7">
        <f t="shared" si="0"/>
        <v>9</v>
      </c>
      <c r="R7" s="19"/>
      <c r="S7" s="9"/>
      <c r="T7" s="9"/>
      <c r="U7" s="9"/>
      <c r="V7" s="9"/>
      <c r="W7" s="12"/>
      <c r="X7" s="9"/>
    </row>
    <row r="8" spans="1:24" ht="12.75">
      <c r="A8" s="26">
        <v>1</v>
      </c>
      <c r="B8" s="1" t="s">
        <v>46</v>
      </c>
      <c r="C8" s="1" t="s">
        <v>47</v>
      </c>
      <c r="D8" s="1" t="s">
        <v>48</v>
      </c>
      <c r="E8" s="1">
        <v>12.61</v>
      </c>
      <c r="F8" s="1">
        <v>1</v>
      </c>
      <c r="G8" s="1">
        <v>4.42</v>
      </c>
      <c r="H8" s="1">
        <v>1</v>
      </c>
      <c r="I8" s="1">
        <v>5.9</v>
      </c>
      <c r="J8" s="1">
        <v>4</v>
      </c>
      <c r="K8" s="1">
        <v>2.07</v>
      </c>
      <c r="L8" s="1">
        <v>1</v>
      </c>
      <c r="M8" s="1">
        <v>28.9</v>
      </c>
      <c r="N8" s="1">
        <v>2</v>
      </c>
      <c r="O8" s="22" t="s">
        <v>49</v>
      </c>
      <c r="P8" s="1">
        <v>1</v>
      </c>
      <c r="Q8">
        <f t="shared" si="0"/>
        <v>10</v>
      </c>
      <c r="R8" s="19"/>
      <c r="S8" s="9"/>
      <c r="T8" s="9"/>
      <c r="U8" s="9"/>
      <c r="V8" s="9"/>
      <c r="W8" s="12"/>
      <c r="X8" s="9"/>
    </row>
    <row r="9" spans="1:24" ht="12.75">
      <c r="A9" s="26">
        <v>2</v>
      </c>
      <c r="B9" s="1" t="s">
        <v>21</v>
      </c>
      <c r="C9" s="1" t="s">
        <v>44</v>
      </c>
      <c r="D9" s="1" t="s">
        <v>48</v>
      </c>
      <c r="E9" s="1">
        <v>14.21</v>
      </c>
      <c r="F9" s="1">
        <v>3</v>
      </c>
      <c r="G9" s="1">
        <v>4.54</v>
      </c>
      <c r="H9" s="1">
        <v>2</v>
      </c>
      <c r="I9" s="1">
        <v>7</v>
      </c>
      <c r="J9" s="1">
        <v>1</v>
      </c>
      <c r="K9" s="1">
        <v>1.92</v>
      </c>
      <c r="L9" s="1">
        <v>3</v>
      </c>
      <c r="M9" s="1">
        <v>16.4</v>
      </c>
      <c r="N9" s="1">
        <v>7</v>
      </c>
      <c r="O9" s="22" t="s">
        <v>37</v>
      </c>
      <c r="P9" s="1">
        <v>2</v>
      </c>
      <c r="Q9">
        <f t="shared" si="0"/>
        <v>18</v>
      </c>
      <c r="R9" s="19"/>
      <c r="S9" s="9"/>
      <c r="T9" s="9"/>
      <c r="U9" s="9"/>
      <c r="V9" s="9"/>
      <c r="W9" s="9"/>
      <c r="X9" s="9"/>
    </row>
    <row r="10" spans="1:24" ht="12.75">
      <c r="A10" s="26">
        <v>2</v>
      </c>
      <c r="B10" s="1" t="s">
        <v>53</v>
      </c>
      <c r="C10" s="1" t="s">
        <v>54</v>
      </c>
      <c r="D10" s="1" t="s">
        <v>48</v>
      </c>
      <c r="E10" s="1">
        <v>14.85</v>
      </c>
      <c r="F10" s="1">
        <v>4</v>
      </c>
      <c r="G10" s="1">
        <v>4.55</v>
      </c>
      <c r="H10" s="1">
        <v>3</v>
      </c>
      <c r="I10" s="1">
        <v>6.5</v>
      </c>
      <c r="J10" s="1">
        <v>2</v>
      </c>
      <c r="K10" s="1">
        <v>2.02</v>
      </c>
      <c r="L10" s="1">
        <v>2</v>
      </c>
      <c r="M10" s="1">
        <v>23.9</v>
      </c>
      <c r="N10" s="1">
        <v>4</v>
      </c>
      <c r="O10" s="22" t="s">
        <v>31</v>
      </c>
      <c r="P10" s="1">
        <v>3</v>
      </c>
      <c r="Q10">
        <f t="shared" si="0"/>
        <v>18</v>
      </c>
      <c r="R10" s="19"/>
      <c r="S10" s="9"/>
      <c r="T10" s="9"/>
      <c r="U10" s="9"/>
      <c r="V10" s="9"/>
      <c r="W10" s="12"/>
      <c r="X10" s="9"/>
    </row>
    <row r="11" spans="1:24" ht="12.75">
      <c r="A11" s="26">
        <v>4</v>
      </c>
      <c r="B11" s="1" t="s">
        <v>55</v>
      </c>
      <c r="C11" s="1" t="s">
        <v>29</v>
      </c>
      <c r="D11" s="1" t="s">
        <v>48</v>
      </c>
      <c r="E11" s="1">
        <v>13.92</v>
      </c>
      <c r="F11" s="1">
        <v>2</v>
      </c>
      <c r="G11" s="4">
        <v>4.99</v>
      </c>
      <c r="H11" s="1">
        <v>5</v>
      </c>
      <c r="I11" s="1">
        <v>5.7</v>
      </c>
      <c r="J11" s="1">
        <v>5</v>
      </c>
      <c r="K11" s="1">
        <v>1.81</v>
      </c>
      <c r="L11" s="1">
        <v>4</v>
      </c>
      <c r="M11" s="1">
        <v>25.5</v>
      </c>
      <c r="N11" s="1">
        <v>3</v>
      </c>
      <c r="O11" s="22" t="s">
        <v>27</v>
      </c>
      <c r="P11" s="1">
        <v>4</v>
      </c>
      <c r="Q11">
        <f t="shared" si="0"/>
        <v>23</v>
      </c>
      <c r="R11" s="19"/>
      <c r="S11" s="9"/>
      <c r="T11" s="9"/>
      <c r="U11" s="9"/>
      <c r="V11" s="9"/>
      <c r="W11" s="9"/>
      <c r="X11" s="9"/>
    </row>
    <row r="12" spans="1:24" ht="12.75">
      <c r="A12" s="26">
        <v>5</v>
      </c>
      <c r="B12" s="1" t="s">
        <v>56</v>
      </c>
      <c r="C12" s="1" t="s">
        <v>57</v>
      </c>
      <c r="D12" s="1" t="s">
        <v>48</v>
      </c>
      <c r="E12" s="1">
        <v>17.29</v>
      </c>
      <c r="F12" s="1">
        <v>6</v>
      </c>
      <c r="G12" s="4">
        <v>4.67</v>
      </c>
      <c r="H12" s="1">
        <v>4</v>
      </c>
      <c r="I12" s="1">
        <v>6</v>
      </c>
      <c r="J12" s="1">
        <v>3</v>
      </c>
      <c r="K12" s="1">
        <v>1.75</v>
      </c>
      <c r="L12" s="1">
        <v>5</v>
      </c>
      <c r="M12" s="1">
        <v>33</v>
      </c>
      <c r="N12" s="1">
        <v>1</v>
      </c>
      <c r="O12" s="22" t="s">
        <v>24</v>
      </c>
      <c r="P12" s="1">
        <v>5</v>
      </c>
      <c r="Q12">
        <f t="shared" si="0"/>
        <v>24</v>
      </c>
      <c r="R12" s="19"/>
      <c r="S12" s="9"/>
      <c r="T12" s="9"/>
      <c r="U12" s="9"/>
      <c r="V12" s="9"/>
      <c r="W12" s="9"/>
      <c r="X12" s="9"/>
    </row>
    <row r="13" spans="1:24" ht="12.75">
      <c r="A13" s="26">
        <v>6</v>
      </c>
      <c r="B13" s="1" t="s">
        <v>58</v>
      </c>
      <c r="C13" s="1" t="s">
        <v>1</v>
      </c>
      <c r="D13" s="1" t="s">
        <v>48</v>
      </c>
      <c r="E13" s="1">
        <v>17.06</v>
      </c>
      <c r="F13" s="1">
        <v>5</v>
      </c>
      <c r="G13" s="1">
        <v>5.37</v>
      </c>
      <c r="H13" s="1">
        <v>6</v>
      </c>
      <c r="I13" s="1">
        <v>5.3</v>
      </c>
      <c r="J13" s="1">
        <v>7</v>
      </c>
      <c r="K13" s="1">
        <v>1.59</v>
      </c>
      <c r="L13" s="1">
        <v>6</v>
      </c>
      <c r="M13" s="1">
        <v>21</v>
      </c>
      <c r="N13" s="1">
        <v>6</v>
      </c>
      <c r="O13" s="22" t="s">
        <v>20</v>
      </c>
      <c r="P13" s="1">
        <v>6</v>
      </c>
      <c r="Q13">
        <f t="shared" si="0"/>
        <v>36</v>
      </c>
      <c r="R13" s="19"/>
      <c r="S13" s="9"/>
      <c r="T13" s="9"/>
      <c r="U13" s="9"/>
      <c r="V13" s="9"/>
      <c r="W13" s="12"/>
      <c r="X13" s="9"/>
    </row>
    <row r="14" spans="1:24" ht="12.75">
      <c r="A14" s="26">
        <v>7</v>
      </c>
      <c r="B14" s="1" t="s">
        <v>58</v>
      </c>
      <c r="C14" s="1" t="s">
        <v>59</v>
      </c>
      <c r="D14" s="1" t="s">
        <v>48</v>
      </c>
      <c r="E14" s="1">
        <v>21.53</v>
      </c>
      <c r="F14" s="1">
        <v>7</v>
      </c>
      <c r="G14" s="1">
        <v>5.7</v>
      </c>
      <c r="H14" s="1">
        <v>7</v>
      </c>
      <c r="I14" s="1">
        <v>5.3</v>
      </c>
      <c r="J14" s="1">
        <v>6</v>
      </c>
      <c r="K14" s="1">
        <v>1.51</v>
      </c>
      <c r="L14" s="1">
        <v>7</v>
      </c>
      <c r="M14" s="1">
        <v>21.8</v>
      </c>
      <c r="N14" s="1">
        <v>5</v>
      </c>
      <c r="O14" s="22" t="s">
        <v>11</v>
      </c>
      <c r="P14" s="1">
        <v>7</v>
      </c>
      <c r="Q14">
        <f t="shared" si="0"/>
        <v>39</v>
      </c>
      <c r="R14" s="19"/>
      <c r="S14" s="9"/>
      <c r="T14" s="9"/>
      <c r="U14" s="9"/>
      <c r="V14" s="9"/>
      <c r="W14" s="12"/>
      <c r="X14" s="9"/>
    </row>
    <row r="15" spans="1:24" ht="12.75">
      <c r="A15" s="26">
        <v>1</v>
      </c>
      <c r="B15" s="1" t="s">
        <v>35</v>
      </c>
      <c r="C15" s="1" t="s">
        <v>36</v>
      </c>
      <c r="D15" s="1" t="s">
        <v>30</v>
      </c>
      <c r="E15" s="1">
        <v>14.17</v>
      </c>
      <c r="F15" s="1">
        <v>1</v>
      </c>
      <c r="G15" s="1">
        <v>5.11</v>
      </c>
      <c r="H15" s="1">
        <v>2</v>
      </c>
      <c r="I15" s="1">
        <v>5</v>
      </c>
      <c r="J15" s="1">
        <v>2</v>
      </c>
      <c r="K15" s="1">
        <v>1.65</v>
      </c>
      <c r="L15" s="1">
        <v>2</v>
      </c>
      <c r="M15" s="1">
        <v>22.3</v>
      </c>
      <c r="N15" s="1">
        <v>1</v>
      </c>
      <c r="O15" s="22" t="s">
        <v>37</v>
      </c>
      <c r="P15" s="1">
        <v>1</v>
      </c>
      <c r="Q15">
        <f t="shared" si="0"/>
        <v>9</v>
      </c>
      <c r="R15" s="19"/>
      <c r="S15" s="9"/>
      <c r="T15" s="9"/>
      <c r="U15" s="9"/>
      <c r="V15" s="9"/>
      <c r="W15" s="12"/>
      <c r="X15" s="9"/>
    </row>
    <row r="16" spans="1:24" ht="12.75">
      <c r="A16" s="26">
        <v>2</v>
      </c>
      <c r="B16" s="1" t="s">
        <v>28</v>
      </c>
      <c r="C16" s="1" t="s">
        <v>29</v>
      </c>
      <c r="D16" s="1" t="s">
        <v>30</v>
      </c>
      <c r="E16" s="1">
        <v>16.43</v>
      </c>
      <c r="F16" s="1">
        <v>2</v>
      </c>
      <c r="G16" s="1">
        <v>4.69</v>
      </c>
      <c r="H16" s="1">
        <v>1</v>
      </c>
      <c r="I16" s="1">
        <v>5.4</v>
      </c>
      <c r="J16" s="1">
        <v>1</v>
      </c>
      <c r="K16" s="1">
        <v>1.83</v>
      </c>
      <c r="L16" s="1">
        <v>1</v>
      </c>
      <c r="M16" s="1">
        <v>14.3</v>
      </c>
      <c r="N16" s="1">
        <v>3</v>
      </c>
      <c r="O16" s="22" t="s">
        <v>31</v>
      </c>
      <c r="P16" s="1">
        <v>3</v>
      </c>
      <c r="Q16">
        <f t="shared" si="0"/>
        <v>11</v>
      </c>
      <c r="R16" s="19"/>
      <c r="S16" s="9"/>
      <c r="T16" s="9"/>
      <c r="U16" s="9"/>
      <c r="V16" s="9"/>
      <c r="W16" s="12"/>
      <c r="X16" s="9"/>
    </row>
    <row r="17" spans="1:24" ht="12.75">
      <c r="A17" s="26">
        <v>3</v>
      </c>
      <c r="B17" s="1" t="s">
        <v>32</v>
      </c>
      <c r="C17" s="1" t="s">
        <v>33</v>
      </c>
      <c r="D17" s="1" t="s">
        <v>30</v>
      </c>
      <c r="E17" s="1">
        <v>18.06</v>
      </c>
      <c r="F17" s="1">
        <v>3</v>
      </c>
      <c r="G17" s="1">
        <v>5.49</v>
      </c>
      <c r="H17" s="1">
        <v>3</v>
      </c>
      <c r="I17" s="1">
        <v>4</v>
      </c>
      <c r="J17" s="1">
        <v>3</v>
      </c>
      <c r="K17" s="1">
        <v>1.56</v>
      </c>
      <c r="L17" s="1">
        <v>3</v>
      </c>
      <c r="M17" s="1">
        <v>18.3</v>
      </c>
      <c r="N17" s="1">
        <v>2</v>
      </c>
      <c r="O17" s="22" t="s">
        <v>34</v>
      </c>
      <c r="P17" s="1">
        <v>2</v>
      </c>
      <c r="Q17">
        <f t="shared" si="0"/>
        <v>16</v>
      </c>
      <c r="R17" s="19"/>
      <c r="S17" s="9"/>
      <c r="T17" s="9"/>
      <c r="U17" s="9"/>
      <c r="V17" s="9"/>
      <c r="W17" s="9"/>
      <c r="X17" s="9"/>
    </row>
    <row r="18" spans="1:24" ht="12.75">
      <c r="A18" s="26">
        <v>1</v>
      </c>
      <c r="B18" s="1" t="s">
        <v>21</v>
      </c>
      <c r="C18" s="1" t="s">
        <v>22</v>
      </c>
      <c r="D18" s="1" t="s">
        <v>23</v>
      </c>
      <c r="E18" s="1">
        <v>19.48</v>
      </c>
      <c r="F18" s="1">
        <v>1</v>
      </c>
      <c r="G18" s="1">
        <v>5.67</v>
      </c>
      <c r="H18" s="1">
        <v>1</v>
      </c>
      <c r="I18" s="1">
        <v>4</v>
      </c>
      <c r="J18" s="1">
        <v>1</v>
      </c>
      <c r="K18" s="1">
        <v>1.52</v>
      </c>
      <c r="L18" s="1">
        <v>1</v>
      </c>
      <c r="M18" s="1">
        <v>4</v>
      </c>
      <c r="N18" s="1">
        <v>1</v>
      </c>
      <c r="O18" s="22" t="s">
        <v>24</v>
      </c>
      <c r="P18" s="1">
        <v>1</v>
      </c>
      <c r="Q18">
        <f t="shared" si="0"/>
        <v>6</v>
      </c>
      <c r="R18" s="19"/>
      <c r="S18" s="9"/>
      <c r="T18" s="9"/>
      <c r="U18" s="9"/>
      <c r="V18" s="9"/>
      <c r="W18" s="12"/>
      <c r="X18" s="9"/>
    </row>
    <row r="19" spans="1:24" ht="12.75">
      <c r="A19" s="26">
        <v>1</v>
      </c>
      <c r="B19" s="3" t="s">
        <v>89</v>
      </c>
      <c r="C19" s="3" t="s">
        <v>90</v>
      </c>
      <c r="D19" s="3" t="s">
        <v>88</v>
      </c>
      <c r="E19" s="1">
        <v>13.04</v>
      </c>
      <c r="F19" s="1">
        <v>1</v>
      </c>
      <c r="G19" s="1">
        <v>4.44</v>
      </c>
      <c r="H19" s="1">
        <v>1</v>
      </c>
      <c r="I19" s="1">
        <v>7.6</v>
      </c>
      <c r="J19" s="1">
        <v>1</v>
      </c>
      <c r="K19" s="1">
        <v>1.95</v>
      </c>
      <c r="L19" s="1">
        <v>1</v>
      </c>
      <c r="M19" s="1">
        <v>24.3</v>
      </c>
      <c r="N19" s="1">
        <v>1</v>
      </c>
      <c r="O19" s="22" t="s">
        <v>49</v>
      </c>
      <c r="P19" s="1">
        <v>1</v>
      </c>
      <c r="Q19">
        <f t="shared" si="0"/>
        <v>6</v>
      </c>
      <c r="R19" s="19"/>
      <c r="S19" s="9"/>
      <c r="T19" s="9"/>
      <c r="U19" s="9"/>
      <c r="V19" s="9"/>
      <c r="W19" s="12"/>
      <c r="X19" s="9"/>
    </row>
    <row r="20" spans="1:24" ht="12.75">
      <c r="A20" s="26">
        <v>2</v>
      </c>
      <c r="B20" s="3" t="s">
        <v>86</v>
      </c>
      <c r="C20" s="3" t="s">
        <v>87</v>
      </c>
      <c r="D20" s="3" t="s">
        <v>88</v>
      </c>
      <c r="E20" s="1">
        <v>16.8</v>
      </c>
      <c r="F20" s="1">
        <v>2</v>
      </c>
      <c r="G20" s="1">
        <v>4.83</v>
      </c>
      <c r="H20" s="1">
        <v>2</v>
      </c>
      <c r="I20" s="1">
        <v>5.4</v>
      </c>
      <c r="J20" s="1">
        <v>2</v>
      </c>
      <c r="K20" s="1">
        <v>1.95</v>
      </c>
      <c r="L20" s="1">
        <v>2</v>
      </c>
      <c r="M20" s="1">
        <v>17.6</v>
      </c>
      <c r="N20" s="1">
        <v>2</v>
      </c>
      <c r="O20" s="22" t="s">
        <v>37</v>
      </c>
      <c r="P20" s="1">
        <v>2</v>
      </c>
      <c r="Q20">
        <f t="shared" si="0"/>
        <v>12</v>
      </c>
      <c r="R20" s="19"/>
      <c r="S20" s="9"/>
      <c r="T20" s="9"/>
      <c r="U20" s="9"/>
      <c r="V20" s="9"/>
      <c r="W20" s="12"/>
      <c r="X20" s="9"/>
    </row>
    <row r="21" spans="1:24" ht="12.75">
      <c r="A21" s="26">
        <v>1</v>
      </c>
      <c r="B21" s="1" t="s">
        <v>72</v>
      </c>
      <c r="C21" s="1" t="s">
        <v>73</v>
      </c>
      <c r="D21" s="1" t="s">
        <v>67</v>
      </c>
      <c r="E21" s="1">
        <v>16.12</v>
      </c>
      <c r="F21" s="1">
        <v>1</v>
      </c>
      <c r="G21" s="1">
        <v>4.47</v>
      </c>
      <c r="H21" s="1">
        <v>1</v>
      </c>
      <c r="I21" s="1">
        <v>6.2</v>
      </c>
      <c r="J21" s="1">
        <v>1</v>
      </c>
      <c r="K21" s="1">
        <v>1.85</v>
      </c>
      <c r="L21" s="1">
        <v>1</v>
      </c>
      <c r="M21" s="1">
        <v>50</v>
      </c>
      <c r="N21" s="1">
        <v>1</v>
      </c>
      <c r="O21" s="22" t="s">
        <v>41</v>
      </c>
      <c r="P21" s="1">
        <v>1</v>
      </c>
      <c r="Q21">
        <f t="shared" si="0"/>
        <v>6</v>
      </c>
      <c r="R21" s="19"/>
      <c r="S21" s="9"/>
      <c r="T21" s="9"/>
      <c r="U21" s="9"/>
      <c r="V21" s="9"/>
      <c r="W21" s="9"/>
      <c r="X21" s="9"/>
    </row>
    <row r="22" spans="1:24" ht="12.75">
      <c r="A22" s="26">
        <v>2</v>
      </c>
      <c r="B22" s="1" t="s">
        <v>60</v>
      </c>
      <c r="C22" s="1" t="s">
        <v>70</v>
      </c>
      <c r="D22" s="1" t="s">
        <v>67</v>
      </c>
      <c r="E22" s="1">
        <v>16.55</v>
      </c>
      <c r="F22" s="1">
        <v>2</v>
      </c>
      <c r="G22" s="1">
        <v>4.83</v>
      </c>
      <c r="H22" s="1">
        <v>2</v>
      </c>
      <c r="I22" s="1">
        <v>5.4</v>
      </c>
      <c r="J22" s="1">
        <v>3</v>
      </c>
      <c r="K22" s="1">
        <v>1.7</v>
      </c>
      <c r="L22" s="1">
        <v>2</v>
      </c>
      <c r="M22" s="1">
        <v>16.3</v>
      </c>
      <c r="N22" s="1">
        <v>2</v>
      </c>
      <c r="O22" s="22" t="s">
        <v>37</v>
      </c>
      <c r="P22" s="1">
        <v>2</v>
      </c>
      <c r="Q22">
        <f t="shared" si="0"/>
        <v>13</v>
      </c>
      <c r="R22" s="19"/>
      <c r="S22" s="9"/>
      <c r="T22" s="9"/>
      <c r="U22" s="9"/>
      <c r="V22" s="9"/>
      <c r="W22" s="9"/>
      <c r="X22" s="9"/>
    </row>
    <row r="23" spans="1:24" ht="12.75">
      <c r="A23" s="26">
        <v>3</v>
      </c>
      <c r="B23" s="1" t="s">
        <v>53</v>
      </c>
      <c r="C23" s="1" t="s">
        <v>69</v>
      </c>
      <c r="D23" s="1" t="s">
        <v>67</v>
      </c>
      <c r="E23" s="1">
        <v>20.05</v>
      </c>
      <c r="F23" s="1">
        <v>4</v>
      </c>
      <c r="G23" s="1">
        <v>4.96</v>
      </c>
      <c r="H23" s="1">
        <v>3</v>
      </c>
      <c r="I23" s="1">
        <v>5.1</v>
      </c>
      <c r="J23" s="1">
        <v>4</v>
      </c>
      <c r="K23" s="1">
        <v>1.65</v>
      </c>
      <c r="L23" s="1">
        <v>3</v>
      </c>
      <c r="M23" s="1">
        <v>15.3</v>
      </c>
      <c r="N23" s="1">
        <v>3</v>
      </c>
      <c r="O23" s="22" t="s">
        <v>34</v>
      </c>
      <c r="P23" s="1">
        <v>3</v>
      </c>
      <c r="Q23">
        <f t="shared" si="0"/>
        <v>20</v>
      </c>
      <c r="R23" s="19"/>
      <c r="S23" s="10"/>
      <c r="T23" s="10"/>
      <c r="U23" s="10"/>
      <c r="V23" s="10"/>
      <c r="W23" s="11"/>
      <c r="X23" s="9"/>
    </row>
    <row r="24" spans="1:24" ht="13.5" customHeight="1">
      <c r="A24" s="26">
        <v>4</v>
      </c>
      <c r="B24" s="1" t="s">
        <v>65</v>
      </c>
      <c r="C24" s="1" t="s">
        <v>66</v>
      </c>
      <c r="D24" s="1" t="s">
        <v>67</v>
      </c>
      <c r="E24" s="5">
        <v>17.04</v>
      </c>
      <c r="F24" s="1">
        <v>3</v>
      </c>
      <c r="G24" s="5">
        <v>5.03</v>
      </c>
      <c r="H24" s="1">
        <v>4</v>
      </c>
      <c r="I24" s="5">
        <v>5.6</v>
      </c>
      <c r="J24" s="1">
        <v>2</v>
      </c>
      <c r="K24" s="5">
        <v>1.62</v>
      </c>
      <c r="L24" s="1">
        <v>4</v>
      </c>
      <c r="M24" s="5">
        <v>10.8</v>
      </c>
      <c r="N24" s="1">
        <v>4</v>
      </c>
      <c r="O24" s="22" t="s">
        <v>27</v>
      </c>
      <c r="P24" s="1">
        <v>4</v>
      </c>
      <c r="Q24">
        <f t="shared" si="0"/>
        <v>21</v>
      </c>
      <c r="R24" s="19"/>
      <c r="S24" s="9"/>
      <c r="T24" s="9"/>
      <c r="U24" s="9"/>
      <c r="V24" s="9"/>
      <c r="W24" s="12"/>
      <c r="X24" s="9"/>
    </row>
    <row r="25" spans="1:24" ht="12.75">
      <c r="A25" s="26">
        <v>1</v>
      </c>
      <c r="B25" s="1" t="s">
        <v>42</v>
      </c>
      <c r="C25" s="4" t="s">
        <v>68</v>
      </c>
      <c r="D25" s="1" t="s">
        <v>62</v>
      </c>
      <c r="E25" s="1">
        <v>17.24</v>
      </c>
      <c r="F25" s="1">
        <v>3</v>
      </c>
      <c r="G25" s="1">
        <v>4.81</v>
      </c>
      <c r="H25" s="1">
        <v>1</v>
      </c>
      <c r="I25" s="1">
        <v>5.5</v>
      </c>
      <c r="J25" s="1">
        <v>2</v>
      </c>
      <c r="K25" s="1">
        <v>1.93</v>
      </c>
      <c r="L25" s="1">
        <v>1</v>
      </c>
      <c r="M25" s="1">
        <v>29.3</v>
      </c>
      <c r="N25" s="1">
        <v>1</v>
      </c>
      <c r="O25" s="22" t="s">
        <v>31</v>
      </c>
      <c r="P25" s="1">
        <v>2</v>
      </c>
      <c r="Q25">
        <f t="shared" si="0"/>
        <v>10</v>
      </c>
      <c r="R25" s="19"/>
      <c r="S25" s="9"/>
      <c r="T25" s="9"/>
      <c r="U25" s="9"/>
      <c r="V25" s="9"/>
      <c r="W25" s="12"/>
      <c r="X25" s="9"/>
    </row>
    <row r="26" spans="1:24" ht="12.75">
      <c r="A26" s="26">
        <v>2</v>
      </c>
      <c r="B26" s="28" t="s">
        <v>96</v>
      </c>
      <c r="C26" s="6" t="s">
        <v>71</v>
      </c>
      <c r="D26" s="1" t="s">
        <v>62</v>
      </c>
      <c r="E26" s="1">
        <v>15.63</v>
      </c>
      <c r="F26" s="1">
        <v>1</v>
      </c>
      <c r="G26" s="1">
        <v>4.93</v>
      </c>
      <c r="H26" s="1">
        <v>2</v>
      </c>
      <c r="I26" s="1">
        <v>4.2</v>
      </c>
      <c r="J26" s="1">
        <v>4</v>
      </c>
      <c r="K26" s="1">
        <v>1.73</v>
      </c>
      <c r="L26" s="1">
        <v>2</v>
      </c>
      <c r="M26" s="1">
        <v>18.9</v>
      </c>
      <c r="N26" s="1">
        <v>2</v>
      </c>
      <c r="O26" s="29" t="s">
        <v>49</v>
      </c>
      <c r="P26" s="1">
        <v>1</v>
      </c>
      <c r="Q26">
        <f t="shared" si="0"/>
        <v>12</v>
      </c>
      <c r="R26" s="19"/>
      <c r="S26" s="9"/>
      <c r="T26" s="9"/>
      <c r="U26" s="9"/>
      <c r="V26" s="9"/>
      <c r="W26" s="9"/>
      <c r="X26" s="9"/>
    </row>
    <row r="27" spans="1:24" ht="12.75">
      <c r="A27" s="26">
        <v>3</v>
      </c>
      <c r="B27" s="1" t="s">
        <v>9</v>
      </c>
      <c r="C27" s="1" t="s">
        <v>61</v>
      </c>
      <c r="D27" s="1" t="s">
        <v>62</v>
      </c>
      <c r="E27" s="1">
        <v>18.33</v>
      </c>
      <c r="F27" s="1">
        <v>4</v>
      </c>
      <c r="G27" s="1">
        <v>5.1</v>
      </c>
      <c r="H27" s="1">
        <v>4</v>
      </c>
      <c r="I27" s="1">
        <v>6.2</v>
      </c>
      <c r="J27" s="1">
        <v>1</v>
      </c>
      <c r="K27" s="1">
        <v>1.64</v>
      </c>
      <c r="L27" s="1">
        <v>3</v>
      </c>
      <c r="M27" s="1">
        <v>16</v>
      </c>
      <c r="N27" s="1">
        <v>3</v>
      </c>
      <c r="O27" s="22" t="s">
        <v>20</v>
      </c>
      <c r="P27" s="1">
        <v>4</v>
      </c>
      <c r="Q27">
        <f t="shared" si="0"/>
        <v>19</v>
      </c>
      <c r="R27" s="19"/>
      <c r="S27" s="9"/>
      <c r="T27" s="9"/>
      <c r="U27" s="9"/>
      <c r="V27" s="9"/>
      <c r="W27" s="9"/>
      <c r="X27" s="9"/>
    </row>
    <row r="28" spans="1:24" ht="12.75">
      <c r="A28" s="26">
        <v>4</v>
      </c>
      <c r="B28" s="1" t="s">
        <v>63</v>
      </c>
      <c r="C28" s="1" t="s">
        <v>64</v>
      </c>
      <c r="D28" s="1" t="s">
        <v>62</v>
      </c>
      <c r="E28" s="1">
        <v>16.47</v>
      </c>
      <c r="F28" s="1">
        <v>2</v>
      </c>
      <c r="G28" s="1">
        <v>5.02</v>
      </c>
      <c r="H28" s="1">
        <v>3</v>
      </c>
      <c r="I28" s="1">
        <v>4</v>
      </c>
      <c r="J28" s="1">
        <v>5</v>
      </c>
      <c r="K28" s="1">
        <v>1.55</v>
      </c>
      <c r="L28" s="1">
        <v>4</v>
      </c>
      <c r="M28" s="1">
        <v>13.8</v>
      </c>
      <c r="N28" s="1">
        <v>4</v>
      </c>
      <c r="O28" s="22" t="s">
        <v>24</v>
      </c>
      <c r="P28" s="1">
        <v>3</v>
      </c>
      <c r="Q28">
        <f t="shared" si="0"/>
        <v>21</v>
      </c>
      <c r="R28" s="19"/>
      <c r="S28" s="9"/>
      <c r="T28" s="9"/>
      <c r="U28" s="9"/>
      <c r="V28" s="9"/>
      <c r="W28" s="9"/>
      <c r="X28" s="9"/>
    </row>
    <row r="29" spans="1:24" ht="12.75">
      <c r="A29" s="26">
        <v>5</v>
      </c>
      <c r="B29" s="1" t="s">
        <v>60</v>
      </c>
      <c r="C29" s="1" t="s">
        <v>0</v>
      </c>
      <c r="D29" s="28" t="s">
        <v>62</v>
      </c>
      <c r="E29" s="1">
        <v>20.93</v>
      </c>
      <c r="F29" s="1">
        <v>5</v>
      </c>
      <c r="G29" s="1">
        <v>5.82</v>
      </c>
      <c r="H29" s="1">
        <v>5</v>
      </c>
      <c r="I29" s="1">
        <v>4.3</v>
      </c>
      <c r="J29" s="1">
        <v>3</v>
      </c>
      <c r="K29" s="1">
        <v>1.5</v>
      </c>
      <c r="L29" s="1">
        <v>5</v>
      </c>
      <c r="M29" s="1">
        <v>13.5</v>
      </c>
      <c r="N29" s="1">
        <v>5</v>
      </c>
      <c r="O29" s="22" t="s">
        <v>11</v>
      </c>
      <c r="P29" s="1">
        <v>5</v>
      </c>
      <c r="Q29">
        <f t="shared" si="0"/>
        <v>28</v>
      </c>
      <c r="R29" s="19"/>
      <c r="S29" s="9"/>
      <c r="T29" s="9"/>
      <c r="U29" s="9"/>
      <c r="V29" s="9"/>
      <c r="W29" s="9"/>
      <c r="X29" s="9"/>
    </row>
    <row r="30" spans="1:24" ht="12.75">
      <c r="A30" s="26">
        <v>1</v>
      </c>
      <c r="B30" s="8" t="s">
        <v>74</v>
      </c>
      <c r="C30" s="8" t="s">
        <v>75</v>
      </c>
      <c r="D30" s="8" t="s">
        <v>18</v>
      </c>
      <c r="E30" s="1">
        <v>16.51</v>
      </c>
      <c r="F30" s="2">
        <v>2</v>
      </c>
      <c r="G30" s="1">
        <v>5.12</v>
      </c>
      <c r="H30" s="2">
        <v>1</v>
      </c>
      <c r="I30" s="1">
        <v>4.8</v>
      </c>
      <c r="J30" s="2">
        <v>1</v>
      </c>
      <c r="K30" s="1">
        <v>1.64</v>
      </c>
      <c r="L30" s="1">
        <v>1</v>
      </c>
      <c r="M30" s="1">
        <v>20.3</v>
      </c>
      <c r="N30" s="1">
        <v>1</v>
      </c>
      <c r="O30" s="22" t="s">
        <v>41</v>
      </c>
      <c r="P30" s="1">
        <v>1</v>
      </c>
      <c r="Q30">
        <f t="shared" si="0"/>
        <v>7</v>
      </c>
      <c r="R30" s="19"/>
      <c r="S30" s="9"/>
      <c r="T30" s="9"/>
      <c r="U30" s="9"/>
      <c r="V30" s="9"/>
      <c r="W30" s="9"/>
      <c r="X30" s="9"/>
    </row>
    <row r="31" spans="1:24" ht="12.75">
      <c r="A31" s="26">
        <v>2</v>
      </c>
      <c r="B31" s="1" t="s">
        <v>76</v>
      </c>
      <c r="C31" s="1" t="s">
        <v>77</v>
      </c>
      <c r="D31" s="1" t="s">
        <v>18</v>
      </c>
      <c r="E31" s="1">
        <v>14.01</v>
      </c>
      <c r="F31" s="1">
        <v>1</v>
      </c>
      <c r="G31" s="1">
        <v>5.25</v>
      </c>
      <c r="H31" s="1">
        <v>2</v>
      </c>
      <c r="I31" s="1">
        <v>4.4</v>
      </c>
      <c r="J31" s="1">
        <v>2</v>
      </c>
      <c r="K31" s="1">
        <v>1.35</v>
      </c>
      <c r="L31" s="1">
        <v>5</v>
      </c>
      <c r="M31" s="1">
        <v>18.2</v>
      </c>
      <c r="N31" s="1">
        <v>2</v>
      </c>
      <c r="O31" s="22" t="s">
        <v>49</v>
      </c>
      <c r="P31" s="1">
        <v>2</v>
      </c>
      <c r="Q31">
        <f t="shared" si="0"/>
        <v>14</v>
      </c>
      <c r="R31" s="19"/>
      <c r="S31" s="9"/>
      <c r="T31" s="9"/>
      <c r="U31" s="9"/>
      <c r="V31" s="9"/>
      <c r="W31" s="12"/>
      <c r="X31" s="9"/>
    </row>
    <row r="32" spans="1:24" ht="12.75">
      <c r="A32" s="26">
        <v>3</v>
      </c>
      <c r="B32" s="1" t="s">
        <v>80</v>
      </c>
      <c r="C32" s="1" t="s">
        <v>81</v>
      </c>
      <c r="D32" s="28" t="s">
        <v>18</v>
      </c>
      <c r="E32" s="1">
        <v>19.72</v>
      </c>
      <c r="F32" s="1">
        <v>5</v>
      </c>
      <c r="G32" s="1">
        <v>5.62</v>
      </c>
      <c r="H32" s="1">
        <v>4</v>
      </c>
      <c r="I32" s="1">
        <v>4.2</v>
      </c>
      <c r="J32" s="1">
        <v>3</v>
      </c>
      <c r="K32" s="1">
        <v>1.52</v>
      </c>
      <c r="L32" s="1">
        <v>2</v>
      </c>
      <c r="M32" s="1">
        <v>13.4</v>
      </c>
      <c r="N32" s="1">
        <v>4</v>
      </c>
      <c r="O32" s="22" t="s">
        <v>31</v>
      </c>
      <c r="P32" s="1">
        <v>4</v>
      </c>
      <c r="Q32">
        <f t="shared" si="0"/>
        <v>22</v>
      </c>
      <c r="R32" s="19"/>
      <c r="S32" s="9"/>
      <c r="T32" s="9"/>
      <c r="U32" s="9"/>
      <c r="V32" s="9"/>
      <c r="W32" s="12"/>
      <c r="X32" s="9"/>
    </row>
    <row r="33" spans="1:24" ht="12.75">
      <c r="A33" s="26">
        <v>4</v>
      </c>
      <c r="B33" s="1" t="s">
        <v>16</v>
      </c>
      <c r="C33" s="1" t="s">
        <v>17</v>
      </c>
      <c r="D33" s="1" t="s">
        <v>18</v>
      </c>
      <c r="E33" s="1">
        <v>19.25</v>
      </c>
      <c r="F33" s="1">
        <v>4</v>
      </c>
      <c r="G33" s="1">
        <v>5.43</v>
      </c>
      <c r="H33" s="1">
        <v>3</v>
      </c>
      <c r="I33" s="1">
        <v>2.9</v>
      </c>
      <c r="J33" s="1">
        <v>5</v>
      </c>
      <c r="K33" s="1">
        <v>1.49</v>
      </c>
      <c r="L33" s="1">
        <v>3</v>
      </c>
      <c r="M33" s="1">
        <v>15.9</v>
      </c>
      <c r="N33" s="1">
        <v>3</v>
      </c>
      <c r="O33" s="22" t="s">
        <v>20</v>
      </c>
      <c r="P33" s="1">
        <v>5</v>
      </c>
      <c r="Q33">
        <f t="shared" si="0"/>
        <v>23</v>
      </c>
      <c r="R33" s="19"/>
      <c r="S33" s="9"/>
      <c r="T33" s="9"/>
      <c r="U33" s="9"/>
      <c r="V33" s="9"/>
      <c r="W33" s="9"/>
      <c r="X33" s="9"/>
    </row>
    <row r="34" spans="1:24" ht="12.75">
      <c r="A34" s="26">
        <v>5</v>
      </c>
      <c r="B34" s="1" t="s">
        <v>78</v>
      </c>
      <c r="C34" s="1" t="s">
        <v>79</v>
      </c>
      <c r="D34" s="1" t="s">
        <v>18</v>
      </c>
      <c r="E34" s="1">
        <v>18.4</v>
      </c>
      <c r="F34" s="1">
        <v>3</v>
      </c>
      <c r="G34" s="1">
        <v>5.69</v>
      </c>
      <c r="H34" s="1">
        <v>5</v>
      </c>
      <c r="I34" s="1">
        <v>3.8</v>
      </c>
      <c r="J34" s="1">
        <v>4</v>
      </c>
      <c r="K34" s="1">
        <v>1.39</v>
      </c>
      <c r="L34" s="1">
        <v>4</v>
      </c>
      <c r="M34" s="1">
        <v>10.9</v>
      </c>
      <c r="N34" s="1">
        <v>5</v>
      </c>
      <c r="O34" s="22" t="s">
        <v>37</v>
      </c>
      <c r="P34" s="1">
        <v>3</v>
      </c>
      <c r="Q34">
        <f t="shared" si="0"/>
        <v>24</v>
      </c>
      <c r="R34" s="19"/>
      <c r="S34" s="9"/>
      <c r="T34" s="9"/>
      <c r="U34" s="9"/>
      <c r="V34" s="9"/>
      <c r="W34" s="9"/>
      <c r="X34" s="9"/>
    </row>
    <row r="35" spans="1:24" ht="12.75">
      <c r="A35" s="26">
        <v>1</v>
      </c>
      <c r="B35" s="1" t="s">
        <v>42</v>
      </c>
      <c r="C35" s="1" t="s">
        <v>43</v>
      </c>
      <c r="D35" s="1" t="s">
        <v>19</v>
      </c>
      <c r="E35" s="1">
        <v>17.46</v>
      </c>
      <c r="F35" s="1">
        <v>1</v>
      </c>
      <c r="G35" s="1">
        <v>4.76</v>
      </c>
      <c r="H35" s="1">
        <v>1</v>
      </c>
      <c r="I35" s="1">
        <v>3.7</v>
      </c>
      <c r="J35" s="1">
        <v>3</v>
      </c>
      <c r="K35" s="1">
        <v>1.82</v>
      </c>
      <c r="L35" s="1">
        <v>1</v>
      </c>
      <c r="M35" s="1">
        <v>25</v>
      </c>
      <c r="N35" s="1">
        <v>1</v>
      </c>
      <c r="O35" s="22" t="s">
        <v>41</v>
      </c>
      <c r="P35" s="1">
        <v>6</v>
      </c>
      <c r="Q35">
        <f t="shared" si="0"/>
        <v>13</v>
      </c>
      <c r="R35" s="19"/>
      <c r="S35" s="9"/>
      <c r="T35" s="9"/>
      <c r="U35" s="9"/>
      <c r="V35" s="9"/>
      <c r="W35" s="9"/>
      <c r="X35" s="9"/>
    </row>
    <row r="36" spans="1:24" ht="12.75">
      <c r="A36" s="26">
        <v>2</v>
      </c>
      <c r="B36" s="1" t="s">
        <v>25</v>
      </c>
      <c r="C36" s="1" t="s">
        <v>26</v>
      </c>
      <c r="D36" s="1" t="s">
        <v>19</v>
      </c>
      <c r="E36" s="1">
        <v>19.67</v>
      </c>
      <c r="F36" s="1">
        <v>2</v>
      </c>
      <c r="G36" s="1">
        <v>5.27</v>
      </c>
      <c r="H36" s="1">
        <v>2</v>
      </c>
      <c r="I36" s="1">
        <v>4</v>
      </c>
      <c r="J36" s="1">
        <v>1</v>
      </c>
      <c r="K36" s="1">
        <v>1.5</v>
      </c>
      <c r="L36" s="1">
        <v>2</v>
      </c>
      <c r="M36" s="1">
        <v>13.2</v>
      </c>
      <c r="N36" s="1">
        <v>2</v>
      </c>
      <c r="O36" s="22" t="s">
        <v>27</v>
      </c>
      <c r="P36" s="1">
        <v>7</v>
      </c>
      <c r="Q36">
        <f t="shared" si="0"/>
        <v>16</v>
      </c>
      <c r="R36" s="19"/>
      <c r="S36" s="9"/>
      <c r="T36" s="9"/>
      <c r="U36" s="9"/>
      <c r="V36" s="9"/>
      <c r="W36" s="9"/>
      <c r="X36" s="9"/>
    </row>
    <row r="37" spans="1:24" ht="12.75">
      <c r="A37" s="26">
        <v>3</v>
      </c>
      <c r="B37" s="1" t="s">
        <v>9</v>
      </c>
      <c r="C37" s="1" t="s">
        <v>0</v>
      </c>
      <c r="D37" s="1" t="s">
        <v>19</v>
      </c>
      <c r="E37" s="5" t="s">
        <v>10</v>
      </c>
      <c r="F37" s="1">
        <v>3</v>
      </c>
      <c r="G37" s="1">
        <v>5.67</v>
      </c>
      <c r="H37" s="1">
        <v>3</v>
      </c>
      <c r="I37" s="1">
        <v>3.8</v>
      </c>
      <c r="J37" s="1">
        <v>2</v>
      </c>
      <c r="K37" s="1">
        <v>1.42</v>
      </c>
      <c r="L37" s="1">
        <v>3</v>
      </c>
      <c r="M37" s="1">
        <v>12.8</v>
      </c>
      <c r="N37" s="1">
        <v>3</v>
      </c>
      <c r="O37" s="22" t="s">
        <v>11</v>
      </c>
      <c r="P37" s="1">
        <v>8</v>
      </c>
      <c r="Q37">
        <f t="shared" si="0"/>
        <v>22</v>
      </c>
      <c r="R37" s="19"/>
      <c r="S37" s="9"/>
      <c r="T37" s="9"/>
      <c r="U37" s="9"/>
      <c r="V37" s="9"/>
      <c r="W37" s="9"/>
      <c r="X37" s="9"/>
    </row>
    <row r="38" spans="1:24" ht="12.75">
      <c r="A38" s="26">
        <v>1</v>
      </c>
      <c r="B38" s="1" t="s">
        <v>38</v>
      </c>
      <c r="C38" s="1" t="s">
        <v>39</v>
      </c>
      <c r="D38" s="1" t="s">
        <v>40</v>
      </c>
      <c r="E38" s="1">
        <v>19.28</v>
      </c>
      <c r="F38" s="1">
        <v>1</v>
      </c>
      <c r="G38" s="1">
        <v>5.31</v>
      </c>
      <c r="H38" s="1">
        <v>1</v>
      </c>
      <c r="I38" s="1">
        <v>4.2</v>
      </c>
      <c r="J38" s="1">
        <v>1</v>
      </c>
      <c r="K38" s="1">
        <v>1.49</v>
      </c>
      <c r="L38" s="1">
        <v>1</v>
      </c>
      <c r="M38" s="1">
        <v>9.8</v>
      </c>
      <c r="N38" s="1">
        <v>1</v>
      </c>
      <c r="O38" s="22" t="s">
        <v>41</v>
      </c>
      <c r="P38" s="1">
        <v>1</v>
      </c>
      <c r="Q38">
        <f t="shared" si="0"/>
        <v>6</v>
      </c>
      <c r="R38" s="19"/>
      <c r="S38" s="9"/>
      <c r="T38" s="9"/>
      <c r="U38" s="9"/>
      <c r="V38" s="9"/>
      <c r="W38" s="9"/>
      <c r="X38" s="9"/>
    </row>
    <row r="39" spans="1:24" ht="12.75">
      <c r="A39" s="2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2"/>
      <c r="P39" s="1"/>
      <c r="Q39">
        <f t="shared" si="0"/>
        <v>0</v>
      </c>
      <c r="R39" s="19"/>
      <c r="S39" s="9"/>
      <c r="T39" s="9"/>
      <c r="U39" s="9"/>
      <c r="V39" s="9"/>
      <c r="W39" s="9"/>
      <c r="X39" s="9"/>
    </row>
    <row r="40" spans="1:24" ht="14.25">
      <c r="A40" s="2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2"/>
      <c r="P40" s="1"/>
      <c r="Q40" s="24"/>
      <c r="R40" s="19"/>
      <c r="S40" s="9"/>
      <c r="T40" s="9"/>
      <c r="U40" s="9"/>
      <c r="V40" s="9"/>
      <c r="W40" s="9"/>
      <c r="X40" s="9"/>
    </row>
    <row r="41" spans="1:24" ht="14.25">
      <c r="A41" s="2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2"/>
      <c r="P41" s="1"/>
      <c r="Q41" s="24"/>
      <c r="R41" s="19"/>
      <c r="S41" s="9"/>
      <c r="T41" s="9"/>
      <c r="U41" s="9"/>
      <c r="V41" s="9"/>
      <c r="W41" s="9"/>
      <c r="X41" s="9"/>
    </row>
    <row r="42" spans="1:24" ht="13.5" thickBot="1">
      <c r="A42" s="2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2"/>
      <c r="P42" s="1"/>
      <c r="Q42" s="21"/>
      <c r="R42" s="19">
        <f>+R1:AA42</f>
        <v>0</v>
      </c>
      <c r="S42" s="9"/>
      <c r="T42" s="9"/>
      <c r="U42" s="9"/>
      <c r="V42" s="9"/>
      <c r="W42" s="9"/>
      <c r="X42" s="9"/>
    </row>
    <row r="43" spans="1:24" ht="15" thickBot="1">
      <c r="A43" s="27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3"/>
      <c r="P43" s="20"/>
      <c r="Q43" s="25"/>
      <c r="S43" s="9"/>
      <c r="T43" s="9"/>
      <c r="U43" s="9"/>
      <c r="V43" s="9"/>
      <c r="W43" s="9"/>
      <c r="X43" s="9"/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G10" sqref="G10"/>
    </sheetView>
  </sheetViews>
  <sheetFormatPr defaultColWidth="9.00390625" defaultRowHeight="12.75"/>
  <sheetData>
    <row r="1" spans="1:18" ht="12.75">
      <c r="A1" s="13" t="s">
        <v>161</v>
      </c>
      <c r="B1" s="14"/>
      <c r="C1" s="14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  <c r="R1" s="9"/>
    </row>
    <row r="2" spans="1:18" ht="13.5" thickBot="1">
      <c r="A2" s="31" t="s">
        <v>95</v>
      </c>
      <c r="B2" s="32" t="s">
        <v>2</v>
      </c>
      <c r="C2" s="32" t="s">
        <v>3</v>
      </c>
      <c r="D2" s="32" t="s">
        <v>4</v>
      </c>
      <c r="E2" s="32" t="s">
        <v>94</v>
      </c>
      <c r="F2" s="32" t="s">
        <v>5</v>
      </c>
      <c r="G2" s="32" t="s">
        <v>12</v>
      </c>
      <c r="H2" s="32" t="s">
        <v>5</v>
      </c>
      <c r="I2" s="32" t="s">
        <v>13</v>
      </c>
      <c r="J2" s="32" t="s">
        <v>5</v>
      </c>
      <c r="K2" s="33" t="s">
        <v>14</v>
      </c>
      <c r="L2" s="32" t="s">
        <v>5</v>
      </c>
      <c r="M2" s="32" t="s">
        <v>6</v>
      </c>
      <c r="N2" s="32" t="s">
        <v>5</v>
      </c>
      <c r="O2" s="32" t="s">
        <v>15</v>
      </c>
      <c r="P2" s="32" t="s">
        <v>5</v>
      </c>
      <c r="Q2" s="38" t="s">
        <v>7</v>
      </c>
      <c r="R2" s="12"/>
    </row>
    <row r="3" spans="1:18" ht="12.75">
      <c r="A3" s="34">
        <v>5</v>
      </c>
      <c r="B3" s="15" t="s">
        <v>155</v>
      </c>
      <c r="C3" s="15" t="s">
        <v>156</v>
      </c>
      <c r="D3" s="15" t="s">
        <v>23</v>
      </c>
      <c r="E3" s="15">
        <v>21.78</v>
      </c>
      <c r="F3" s="15">
        <v>5</v>
      </c>
      <c r="G3" s="15">
        <v>5.83</v>
      </c>
      <c r="H3" s="15">
        <v>5</v>
      </c>
      <c r="I3" s="15">
        <v>4.4</v>
      </c>
      <c r="J3" s="15">
        <v>1</v>
      </c>
      <c r="K3" s="15">
        <v>1.32</v>
      </c>
      <c r="L3" s="15">
        <v>5</v>
      </c>
      <c r="M3" s="15">
        <v>13</v>
      </c>
      <c r="N3" s="15">
        <v>3</v>
      </c>
      <c r="O3" s="15"/>
      <c r="P3" s="15"/>
      <c r="Q3" s="16">
        <f aca="true" t="shared" si="0" ref="Q3:Q34">F3+H3+J3+L3+N3+P3</f>
        <v>19</v>
      </c>
      <c r="R3" s="9"/>
    </row>
    <row r="4" spans="1:18" ht="12.75">
      <c r="A4" s="26">
        <v>1</v>
      </c>
      <c r="B4" s="1" t="s">
        <v>42</v>
      </c>
      <c r="C4" s="1" t="s">
        <v>43</v>
      </c>
      <c r="D4" s="1" t="s">
        <v>19</v>
      </c>
      <c r="E4" s="1">
        <v>15.96</v>
      </c>
      <c r="F4" s="1">
        <v>2</v>
      </c>
      <c r="G4" s="1">
        <v>4.61</v>
      </c>
      <c r="H4" s="1">
        <v>1</v>
      </c>
      <c r="I4" s="1">
        <v>3.8</v>
      </c>
      <c r="J4" s="1">
        <v>1</v>
      </c>
      <c r="K4" s="1">
        <v>1.83</v>
      </c>
      <c r="L4" s="1">
        <v>1</v>
      </c>
      <c r="M4" s="1">
        <v>20.6</v>
      </c>
      <c r="N4" s="1">
        <v>1</v>
      </c>
      <c r="O4" s="22"/>
      <c r="P4" s="1"/>
      <c r="Q4" s="19">
        <f t="shared" si="0"/>
        <v>6</v>
      </c>
      <c r="R4" s="9"/>
    </row>
    <row r="5" spans="1:18" ht="12.75">
      <c r="A5" s="26">
        <v>4</v>
      </c>
      <c r="B5" s="40" t="s">
        <v>114</v>
      </c>
      <c r="C5" s="3" t="s">
        <v>115</v>
      </c>
      <c r="D5" s="3" t="s">
        <v>19</v>
      </c>
      <c r="E5" s="1">
        <v>17.05</v>
      </c>
      <c r="F5" s="1">
        <v>3</v>
      </c>
      <c r="G5" s="1">
        <v>5.21</v>
      </c>
      <c r="H5" s="1">
        <v>3</v>
      </c>
      <c r="I5" s="1">
        <v>3</v>
      </c>
      <c r="J5" s="1">
        <v>7</v>
      </c>
      <c r="K5" s="1">
        <v>1.62</v>
      </c>
      <c r="L5" s="1">
        <v>2</v>
      </c>
      <c r="M5" s="1">
        <v>7.2</v>
      </c>
      <c r="N5" s="1">
        <v>9</v>
      </c>
      <c r="O5" s="22"/>
      <c r="P5" s="1"/>
      <c r="Q5" s="19">
        <f t="shared" si="0"/>
        <v>24</v>
      </c>
      <c r="R5" s="9"/>
    </row>
    <row r="6" spans="1:18" ht="12.75">
      <c r="A6" s="35">
        <v>6</v>
      </c>
      <c r="B6" s="9" t="s">
        <v>112</v>
      </c>
      <c r="C6" s="36" t="s">
        <v>113</v>
      </c>
      <c r="D6" s="1" t="s">
        <v>48</v>
      </c>
      <c r="E6" s="1">
        <v>16.09</v>
      </c>
      <c r="F6" s="1">
        <v>6</v>
      </c>
      <c r="G6" s="1">
        <v>5.14</v>
      </c>
      <c r="H6" s="1">
        <v>5</v>
      </c>
      <c r="I6" s="1">
        <v>4.2</v>
      </c>
      <c r="J6" s="1">
        <v>5</v>
      </c>
      <c r="K6" s="1">
        <v>1.82</v>
      </c>
      <c r="L6" s="1">
        <v>5</v>
      </c>
      <c r="M6" s="1">
        <v>15</v>
      </c>
      <c r="N6" s="1">
        <v>5</v>
      </c>
      <c r="O6" s="22"/>
      <c r="P6" s="1"/>
      <c r="Q6" s="19">
        <f t="shared" si="0"/>
        <v>26</v>
      </c>
      <c r="R6" s="9"/>
    </row>
    <row r="7" spans="1:18" ht="12.75">
      <c r="A7" s="26">
        <v>1</v>
      </c>
      <c r="B7" s="37" t="s">
        <v>135</v>
      </c>
      <c r="C7" s="1" t="s">
        <v>119</v>
      </c>
      <c r="D7" s="1" t="s">
        <v>147</v>
      </c>
      <c r="E7" s="1">
        <v>23.15</v>
      </c>
      <c r="F7" s="1">
        <v>1</v>
      </c>
      <c r="G7" s="1">
        <v>6.04</v>
      </c>
      <c r="H7" s="1">
        <v>1</v>
      </c>
      <c r="I7" s="1">
        <v>2.4</v>
      </c>
      <c r="J7" s="1">
        <v>1</v>
      </c>
      <c r="K7" s="1">
        <v>1.12</v>
      </c>
      <c r="L7" s="1">
        <v>1</v>
      </c>
      <c r="M7" s="1">
        <v>7</v>
      </c>
      <c r="N7" s="1">
        <v>1</v>
      </c>
      <c r="O7" s="1"/>
      <c r="P7" s="1"/>
      <c r="Q7" s="19">
        <f t="shared" si="0"/>
        <v>5</v>
      </c>
      <c r="R7" s="9"/>
    </row>
    <row r="8" spans="1:18" ht="12.75">
      <c r="A8" s="26">
        <v>3</v>
      </c>
      <c r="B8" s="1" t="s">
        <v>135</v>
      </c>
      <c r="C8" s="1" t="s">
        <v>136</v>
      </c>
      <c r="D8" s="1" t="s">
        <v>30</v>
      </c>
      <c r="E8" s="1">
        <v>16.16</v>
      </c>
      <c r="F8" s="1">
        <v>2</v>
      </c>
      <c r="G8" s="1">
        <v>4.84</v>
      </c>
      <c r="H8" s="1">
        <v>2</v>
      </c>
      <c r="I8" s="1">
        <v>3.6</v>
      </c>
      <c r="J8" s="1">
        <v>4</v>
      </c>
      <c r="K8" s="1">
        <v>1.56</v>
      </c>
      <c r="L8" s="1">
        <v>3</v>
      </c>
      <c r="M8" s="1">
        <v>15.9</v>
      </c>
      <c r="N8" s="1">
        <v>4</v>
      </c>
      <c r="O8" s="22"/>
      <c r="P8" s="1"/>
      <c r="Q8" s="19">
        <f t="shared" si="0"/>
        <v>15</v>
      </c>
      <c r="R8" s="9"/>
    </row>
    <row r="9" spans="1:18" ht="12.75">
      <c r="A9" s="26">
        <v>1</v>
      </c>
      <c r="B9" s="1" t="s">
        <v>134</v>
      </c>
      <c r="C9" s="1" t="s">
        <v>151</v>
      </c>
      <c r="D9" s="1" t="s">
        <v>23</v>
      </c>
      <c r="E9" s="1">
        <v>17.98</v>
      </c>
      <c r="F9" s="1">
        <v>2</v>
      </c>
      <c r="G9" s="1">
        <v>5.79</v>
      </c>
      <c r="H9" s="1">
        <v>4</v>
      </c>
      <c r="I9" s="1">
        <v>3.4</v>
      </c>
      <c r="J9" s="1">
        <v>2</v>
      </c>
      <c r="K9" s="1">
        <v>1.45</v>
      </c>
      <c r="L9" s="1">
        <v>2</v>
      </c>
      <c r="M9" s="1">
        <v>19</v>
      </c>
      <c r="N9" s="1">
        <v>1</v>
      </c>
      <c r="O9" s="1"/>
      <c r="P9" s="1"/>
      <c r="Q9" s="19">
        <f t="shared" si="0"/>
        <v>11</v>
      </c>
      <c r="R9" s="9"/>
    </row>
    <row r="10" spans="1:18" ht="12.75">
      <c r="A10" s="26">
        <v>5</v>
      </c>
      <c r="B10" s="1" t="s">
        <v>134</v>
      </c>
      <c r="C10" s="1" t="s">
        <v>128</v>
      </c>
      <c r="D10" s="1" t="s">
        <v>67</v>
      </c>
      <c r="E10" s="1">
        <v>16.44</v>
      </c>
      <c r="F10" s="1">
        <v>4</v>
      </c>
      <c r="G10" s="1">
        <v>5.17</v>
      </c>
      <c r="H10" s="1">
        <v>5</v>
      </c>
      <c r="I10" s="1">
        <v>4.4</v>
      </c>
      <c r="J10" s="1">
        <v>5</v>
      </c>
      <c r="K10" s="1">
        <v>1.66</v>
      </c>
      <c r="L10" s="1">
        <v>5</v>
      </c>
      <c r="M10" s="1">
        <v>15.4</v>
      </c>
      <c r="N10" s="1">
        <v>5</v>
      </c>
      <c r="O10" s="22"/>
      <c r="P10" s="1"/>
      <c r="Q10" s="19">
        <f t="shared" si="0"/>
        <v>24</v>
      </c>
      <c r="R10" s="9"/>
    </row>
    <row r="11" spans="1:18" ht="12.75">
      <c r="A11" s="26">
        <v>1</v>
      </c>
      <c r="B11" s="1" t="s">
        <v>139</v>
      </c>
      <c r="C11" s="1" t="s">
        <v>0</v>
      </c>
      <c r="D11" s="1" t="s">
        <v>67</v>
      </c>
      <c r="E11" s="1">
        <v>14.78</v>
      </c>
      <c r="F11" s="1">
        <v>2</v>
      </c>
      <c r="G11" s="1">
        <v>4.34</v>
      </c>
      <c r="H11" s="1">
        <v>1</v>
      </c>
      <c r="I11" s="1">
        <v>6</v>
      </c>
      <c r="J11" s="1">
        <v>3</v>
      </c>
      <c r="K11" s="1">
        <v>2.04</v>
      </c>
      <c r="L11" s="1">
        <v>1</v>
      </c>
      <c r="M11" s="1">
        <v>25.8</v>
      </c>
      <c r="N11" s="1">
        <v>2</v>
      </c>
      <c r="O11" s="1"/>
      <c r="P11" s="1"/>
      <c r="Q11" s="19">
        <f t="shared" si="0"/>
        <v>9</v>
      </c>
      <c r="R11" s="9"/>
    </row>
    <row r="12" spans="1:18" ht="12.75">
      <c r="A12" s="26">
        <v>2</v>
      </c>
      <c r="B12" s="1" t="s">
        <v>21</v>
      </c>
      <c r="C12" s="1" t="s">
        <v>44</v>
      </c>
      <c r="D12" s="1" t="s">
        <v>48</v>
      </c>
      <c r="E12" s="1">
        <v>13.18</v>
      </c>
      <c r="F12" s="1">
        <v>2</v>
      </c>
      <c r="G12" s="1">
        <v>4.28</v>
      </c>
      <c r="H12" s="1">
        <v>1</v>
      </c>
      <c r="I12" s="1">
        <v>6.2</v>
      </c>
      <c r="J12" s="1">
        <v>2</v>
      </c>
      <c r="K12" s="1">
        <v>2</v>
      </c>
      <c r="L12" s="1">
        <v>2</v>
      </c>
      <c r="M12" s="1">
        <v>22.4</v>
      </c>
      <c r="N12" s="1">
        <v>3</v>
      </c>
      <c r="O12" s="22"/>
      <c r="P12" s="1"/>
      <c r="Q12" s="19">
        <f t="shared" si="0"/>
        <v>10</v>
      </c>
      <c r="R12" s="9"/>
    </row>
    <row r="13" spans="1:18" ht="12.75">
      <c r="A13" s="26">
        <v>2</v>
      </c>
      <c r="B13" s="1" t="s">
        <v>21</v>
      </c>
      <c r="C13" s="1" t="s">
        <v>22</v>
      </c>
      <c r="D13" s="1" t="s">
        <v>23</v>
      </c>
      <c r="E13" s="1">
        <v>14.42</v>
      </c>
      <c r="F13" s="1">
        <v>1</v>
      </c>
      <c r="G13" s="1">
        <v>5.76</v>
      </c>
      <c r="H13" s="1">
        <v>3</v>
      </c>
      <c r="I13" s="1">
        <v>2.6</v>
      </c>
      <c r="J13" s="1">
        <v>5</v>
      </c>
      <c r="K13" s="1">
        <v>1.55</v>
      </c>
      <c r="L13" s="1">
        <v>1</v>
      </c>
      <c r="M13" s="1">
        <v>12.4</v>
      </c>
      <c r="N13" s="1">
        <v>4</v>
      </c>
      <c r="O13" s="22"/>
      <c r="P13" s="1"/>
      <c r="Q13" s="19">
        <f t="shared" si="0"/>
        <v>14</v>
      </c>
      <c r="R13" s="9"/>
    </row>
    <row r="14" spans="1:18" ht="12.75">
      <c r="A14" s="26">
        <v>1</v>
      </c>
      <c r="B14" s="1" t="s">
        <v>148</v>
      </c>
      <c r="C14" s="1" t="s">
        <v>149</v>
      </c>
      <c r="D14" s="1" t="s">
        <v>30</v>
      </c>
      <c r="E14" s="1">
        <v>14.51</v>
      </c>
      <c r="F14" s="1">
        <v>1</v>
      </c>
      <c r="G14" s="1">
        <v>4.66</v>
      </c>
      <c r="H14" s="1">
        <v>1</v>
      </c>
      <c r="I14" s="1">
        <v>4</v>
      </c>
      <c r="J14" s="1">
        <v>2</v>
      </c>
      <c r="K14" s="1">
        <v>1.78</v>
      </c>
      <c r="L14" s="1">
        <v>1</v>
      </c>
      <c r="M14" s="1">
        <v>28.4</v>
      </c>
      <c r="N14" s="1">
        <v>1</v>
      </c>
      <c r="O14" s="1"/>
      <c r="P14" s="1"/>
      <c r="Q14" s="19">
        <f t="shared" si="0"/>
        <v>6</v>
      </c>
      <c r="R14" s="9"/>
    </row>
    <row r="15" spans="1:18" ht="12.75">
      <c r="A15" s="26">
        <v>7</v>
      </c>
      <c r="B15" s="1" t="s">
        <v>127</v>
      </c>
      <c r="C15" s="1" t="s">
        <v>128</v>
      </c>
      <c r="D15" s="1" t="s">
        <v>19</v>
      </c>
      <c r="E15" s="1">
        <v>22.38</v>
      </c>
      <c r="F15" s="1">
        <v>8</v>
      </c>
      <c r="G15" s="1">
        <v>5.27</v>
      </c>
      <c r="H15" s="1">
        <v>4</v>
      </c>
      <c r="I15" s="1">
        <v>3.2</v>
      </c>
      <c r="J15" s="1">
        <v>5</v>
      </c>
      <c r="K15" s="1">
        <v>1.33</v>
      </c>
      <c r="L15" s="1">
        <v>9</v>
      </c>
      <c r="M15" s="1">
        <v>13.6</v>
      </c>
      <c r="N15" s="1">
        <v>4</v>
      </c>
      <c r="O15" s="22"/>
      <c r="P15" s="1"/>
      <c r="Q15" s="19">
        <f t="shared" si="0"/>
        <v>30</v>
      </c>
      <c r="R15" s="9"/>
    </row>
    <row r="16" spans="1:18" ht="12.75">
      <c r="A16" s="26">
        <v>1</v>
      </c>
      <c r="B16" s="1" t="s">
        <v>53</v>
      </c>
      <c r="C16" s="1" t="s">
        <v>54</v>
      </c>
      <c r="D16" s="1" t="s">
        <v>48</v>
      </c>
      <c r="E16" s="1">
        <v>12.5</v>
      </c>
      <c r="F16" s="1">
        <v>1</v>
      </c>
      <c r="G16" s="1">
        <v>4.53</v>
      </c>
      <c r="H16" s="1">
        <v>3</v>
      </c>
      <c r="I16" s="1">
        <v>6.2</v>
      </c>
      <c r="J16" s="1">
        <v>1</v>
      </c>
      <c r="K16" s="1">
        <v>2.07</v>
      </c>
      <c r="L16" s="1">
        <v>1</v>
      </c>
      <c r="M16" s="1">
        <v>28.2</v>
      </c>
      <c r="N16" s="1">
        <v>2</v>
      </c>
      <c r="O16" s="22"/>
      <c r="P16" s="1"/>
      <c r="Q16" s="19">
        <f t="shared" si="0"/>
        <v>8</v>
      </c>
      <c r="R16" s="9"/>
    </row>
    <row r="17" spans="1:18" ht="12.75">
      <c r="A17" s="26">
        <v>4</v>
      </c>
      <c r="B17" s="1" t="s">
        <v>53</v>
      </c>
      <c r="C17" s="1" t="s">
        <v>69</v>
      </c>
      <c r="D17" s="1" t="s">
        <v>67</v>
      </c>
      <c r="E17" s="1">
        <v>16.92</v>
      </c>
      <c r="F17" s="1">
        <v>5</v>
      </c>
      <c r="G17" s="1">
        <v>4.87</v>
      </c>
      <c r="H17" s="1">
        <v>3</v>
      </c>
      <c r="I17" s="1">
        <v>6.6</v>
      </c>
      <c r="J17" s="1">
        <v>2</v>
      </c>
      <c r="K17" s="1">
        <v>1.73</v>
      </c>
      <c r="L17" s="1">
        <v>4</v>
      </c>
      <c r="M17" s="1">
        <v>17.8</v>
      </c>
      <c r="N17" s="1">
        <v>4</v>
      </c>
      <c r="O17" s="22"/>
      <c r="P17" s="1"/>
      <c r="Q17" s="19">
        <f t="shared" si="0"/>
        <v>18</v>
      </c>
      <c r="R17" s="9"/>
    </row>
    <row r="18" spans="1:18" ht="12.75">
      <c r="A18" s="26">
        <v>2</v>
      </c>
      <c r="B18" s="1" t="s">
        <v>154</v>
      </c>
      <c r="C18" s="1" t="s">
        <v>29</v>
      </c>
      <c r="D18" s="1" t="s">
        <v>45</v>
      </c>
      <c r="E18" s="1">
        <v>14.73</v>
      </c>
      <c r="F18" s="1">
        <v>2</v>
      </c>
      <c r="G18" s="1">
        <v>4.67</v>
      </c>
      <c r="H18" s="1">
        <v>2</v>
      </c>
      <c r="I18" s="1">
        <v>5.8</v>
      </c>
      <c r="J18" s="1">
        <v>2</v>
      </c>
      <c r="K18" s="1">
        <v>1.93</v>
      </c>
      <c r="L18" s="1">
        <v>1</v>
      </c>
      <c r="M18" s="1">
        <v>25.2</v>
      </c>
      <c r="N18" s="1">
        <v>2</v>
      </c>
      <c r="O18" s="1"/>
      <c r="P18" s="1"/>
      <c r="Q18" s="19">
        <f t="shared" si="0"/>
        <v>9</v>
      </c>
      <c r="R18" s="9"/>
    </row>
    <row r="19" spans="1:18" ht="12.75">
      <c r="A19" s="26">
        <v>6</v>
      </c>
      <c r="B19" s="1" t="s">
        <v>78</v>
      </c>
      <c r="C19" s="1" t="s">
        <v>79</v>
      </c>
      <c r="D19" s="1" t="s">
        <v>18</v>
      </c>
      <c r="E19" s="1">
        <v>18.38</v>
      </c>
      <c r="F19" s="1">
        <v>3</v>
      </c>
      <c r="G19" s="1">
        <v>5.41</v>
      </c>
      <c r="H19" s="1">
        <v>6</v>
      </c>
      <c r="I19" s="1">
        <v>3.2</v>
      </c>
      <c r="J19" s="1">
        <v>6</v>
      </c>
      <c r="K19" s="1">
        <v>1.47</v>
      </c>
      <c r="L19" s="1">
        <v>6</v>
      </c>
      <c r="M19" s="1">
        <v>11.4</v>
      </c>
      <c r="N19" s="1">
        <v>4</v>
      </c>
      <c r="O19" s="22"/>
      <c r="P19" s="1"/>
      <c r="Q19" s="19">
        <f t="shared" si="0"/>
        <v>25</v>
      </c>
      <c r="R19" s="9"/>
    </row>
    <row r="20" spans="1:18" ht="12.75">
      <c r="A20" s="26">
        <v>1</v>
      </c>
      <c r="B20" s="3" t="s">
        <v>84</v>
      </c>
      <c r="C20" s="3" t="s">
        <v>85</v>
      </c>
      <c r="D20" s="3" t="s">
        <v>52</v>
      </c>
      <c r="E20" s="1">
        <v>15.63</v>
      </c>
      <c r="F20" s="1">
        <v>1</v>
      </c>
      <c r="G20" s="1">
        <v>5.01</v>
      </c>
      <c r="H20" s="1">
        <v>1</v>
      </c>
      <c r="I20" s="1">
        <v>4.4</v>
      </c>
      <c r="J20" s="1">
        <v>1</v>
      </c>
      <c r="K20" s="1">
        <v>1.7</v>
      </c>
      <c r="L20" s="1">
        <v>1</v>
      </c>
      <c r="M20" s="1">
        <v>25.8</v>
      </c>
      <c r="N20" s="1">
        <v>1</v>
      </c>
      <c r="O20" s="29"/>
      <c r="P20" s="1"/>
      <c r="Q20" s="19">
        <f t="shared" si="0"/>
        <v>5</v>
      </c>
      <c r="R20" s="9"/>
    </row>
    <row r="21" spans="1:18" ht="12.75">
      <c r="A21" s="26">
        <v>1</v>
      </c>
      <c r="B21" s="3" t="s">
        <v>132</v>
      </c>
      <c r="C21" s="3" t="s">
        <v>133</v>
      </c>
      <c r="D21" s="3" t="s">
        <v>93</v>
      </c>
      <c r="E21" s="1">
        <v>12.87</v>
      </c>
      <c r="F21" s="1">
        <v>1</v>
      </c>
      <c r="G21" s="1">
        <v>4.13</v>
      </c>
      <c r="H21" s="1">
        <v>1</v>
      </c>
      <c r="I21" s="1">
        <v>7.2</v>
      </c>
      <c r="J21" s="1">
        <v>1</v>
      </c>
      <c r="K21" s="1">
        <v>2.18</v>
      </c>
      <c r="L21" s="1">
        <v>1</v>
      </c>
      <c r="M21" s="1">
        <v>38</v>
      </c>
      <c r="N21" s="1">
        <v>1</v>
      </c>
      <c r="O21" s="29"/>
      <c r="P21" s="1"/>
      <c r="Q21" s="19">
        <f t="shared" si="0"/>
        <v>5</v>
      </c>
      <c r="R21" s="9"/>
    </row>
    <row r="22" spans="1:18" ht="12.75">
      <c r="A22" s="26">
        <v>1</v>
      </c>
      <c r="B22" s="1" t="s">
        <v>38</v>
      </c>
      <c r="C22" s="1" t="s">
        <v>44</v>
      </c>
      <c r="D22" s="1" t="s">
        <v>45</v>
      </c>
      <c r="E22" s="1">
        <v>13.41</v>
      </c>
      <c r="F22" s="1">
        <v>1</v>
      </c>
      <c r="G22" s="1">
        <v>4.31</v>
      </c>
      <c r="H22" s="1">
        <v>1</v>
      </c>
      <c r="I22" s="1">
        <v>6.4</v>
      </c>
      <c r="J22" s="1">
        <v>1</v>
      </c>
      <c r="K22" s="1">
        <v>1.86</v>
      </c>
      <c r="L22" s="1">
        <v>2</v>
      </c>
      <c r="M22" s="1">
        <v>31</v>
      </c>
      <c r="N22" s="1">
        <v>1</v>
      </c>
      <c r="O22" s="22"/>
      <c r="P22" s="1"/>
      <c r="Q22" s="19">
        <f t="shared" si="0"/>
        <v>6</v>
      </c>
      <c r="R22" s="9"/>
    </row>
    <row r="23" spans="1:18" ht="12.75">
      <c r="A23" s="26">
        <v>1</v>
      </c>
      <c r="B23" s="1" t="s">
        <v>38</v>
      </c>
      <c r="C23" s="1" t="s">
        <v>39</v>
      </c>
      <c r="D23" s="1" t="s">
        <v>40</v>
      </c>
      <c r="E23" s="1">
        <v>17.74</v>
      </c>
      <c r="F23" s="1">
        <v>1</v>
      </c>
      <c r="G23" s="1">
        <v>5.16</v>
      </c>
      <c r="H23" s="1">
        <v>1</v>
      </c>
      <c r="I23" s="1">
        <v>3</v>
      </c>
      <c r="J23" s="1">
        <v>2</v>
      </c>
      <c r="K23" s="1">
        <v>1.6</v>
      </c>
      <c r="L23" s="1">
        <v>1</v>
      </c>
      <c r="M23" s="1">
        <v>10.8</v>
      </c>
      <c r="N23" s="1">
        <v>2</v>
      </c>
      <c r="O23" s="22"/>
      <c r="P23" s="1"/>
      <c r="Q23" s="19">
        <f t="shared" si="0"/>
        <v>7</v>
      </c>
      <c r="R23" s="9"/>
    </row>
    <row r="24" spans="1:18" ht="12.75">
      <c r="A24" s="26">
        <v>1</v>
      </c>
      <c r="B24" s="1" t="s">
        <v>108</v>
      </c>
      <c r="C24" s="1" t="s">
        <v>119</v>
      </c>
      <c r="D24" s="1" t="s">
        <v>120</v>
      </c>
      <c r="E24" s="1">
        <v>22.16</v>
      </c>
      <c r="F24" s="1">
        <v>1</v>
      </c>
      <c r="G24" s="1">
        <v>6.21</v>
      </c>
      <c r="H24" s="1">
        <v>1</v>
      </c>
      <c r="I24" s="1">
        <v>2</v>
      </c>
      <c r="J24" s="1">
        <v>1</v>
      </c>
      <c r="K24" s="1">
        <v>1.38</v>
      </c>
      <c r="L24" s="1">
        <v>1</v>
      </c>
      <c r="M24" s="1">
        <v>10</v>
      </c>
      <c r="N24" s="1">
        <v>1</v>
      </c>
      <c r="O24" s="22"/>
      <c r="P24" s="1"/>
      <c r="Q24" s="19">
        <f t="shared" si="0"/>
        <v>5</v>
      </c>
      <c r="R24" s="9"/>
    </row>
    <row r="25" spans="1:18" ht="12.75">
      <c r="A25" s="26">
        <v>2</v>
      </c>
      <c r="B25" s="1" t="s">
        <v>108</v>
      </c>
      <c r="C25" s="4" t="s">
        <v>109</v>
      </c>
      <c r="D25" s="1" t="s">
        <v>40</v>
      </c>
      <c r="E25" s="1">
        <v>19.04</v>
      </c>
      <c r="F25" s="1">
        <v>2</v>
      </c>
      <c r="G25" s="1">
        <v>5.34</v>
      </c>
      <c r="H25" s="1">
        <v>2</v>
      </c>
      <c r="I25" s="1">
        <v>3.2</v>
      </c>
      <c r="J25" s="1">
        <v>1</v>
      </c>
      <c r="K25" s="1">
        <v>1.48</v>
      </c>
      <c r="L25" s="1">
        <v>2</v>
      </c>
      <c r="M25" s="1">
        <v>17.2</v>
      </c>
      <c r="N25" s="1">
        <v>1</v>
      </c>
      <c r="O25" s="22"/>
      <c r="P25" s="1"/>
      <c r="Q25" s="19">
        <f t="shared" si="0"/>
        <v>8</v>
      </c>
      <c r="R25" s="9"/>
    </row>
    <row r="26" spans="1:18" ht="12.75">
      <c r="A26" s="26">
        <v>6</v>
      </c>
      <c r="B26" s="1" t="s">
        <v>146</v>
      </c>
      <c r="C26" s="1" t="s">
        <v>122</v>
      </c>
      <c r="D26" s="1" t="s">
        <v>62</v>
      </c>
      <c r="E26" s="1">
        <v>17.52</v>
      </c>
      <c r="F26" s="1">
        <v>6</v>
      </c>
      <c r="G26" s="1">
        <v>5.31</v>
      </c>
      <c r="H26" s="1">
        <v>6</v>
      </c>
      <c r="I26" s="1">
        <v>4.2</v>
      </c>
      <c r="J26" s="1">
        <v>6</v>
      </c>
      <c r="K26" s="1">
        <v>1.58</v>
      </c>
      <c r="L26" s="1">
        <v>6</v>
      </c>
      <c r="M26" s="1">
        <v>14.4</v>
      </c>
      <c r="N26" s="1">
        <v>5</v>
      </c>
      <c r="O26" s="1"/>
      <c r="P26" s="1"/>
      <c r="Q26" s="19">
        <f t="shared" si="0"/>
        <v>29</v>
      </c>
      <c r="R26" s="9"/>
    </row>
    <row r="27" spans="1:18" ht="12.75">
      <c r="A27" s="26">
        <v>1</v>
      </c>
      <c r="B27" s="1" t="s">
        <v>103</v>
      </c>
      <c r="C27" s="1" t="s">
        <v>104</v>
      </c>
      <c r="D27" s="1" t="s">
        <v>105</v>
      </c>
      <c r="E27" s="1">
        <v>15.04</v>
      </c>
      <c r="F27" s="1">
        <v>2</v>
      </c>
      <c r="G27" s="1">
        <v>4.34</v>
      </c>
      <c r="H27" s="1">
        <v>1</v>
      </c>
      <c r="I27" s="1">
        <v>5.8</v>
      </c>
      <c r="J27" s="1">
        <v>1</v>
      </c>
      <c r="K27" s="1">
        <v>2.1</v>
      </c>
      <c r="L27" s="1">
        <v>1</v>
      </c>
      <c r="M27" s="1">
        <v>21.6</v>
      </c>
      <c r="N27" s="1">
        <v>1</v>
      </c>
      <c r="O27" s="29"/>
      <c r="P27" s="1"/>
      <c r="Q27" s="19">
        <f t="shared" si="0"/>
        <v>6</v>
      </c>
      <c r="R27" s="9"/>
    </row>
    <row r="28" spans="1:18" ht="12.75">
      <c r="A28" s="26">
        <v>1</v>
      </c>
      <c r="B28" s="1" t="s">
        <v>100</v>
      </c>
      <c r="C28" s="1" t="s">
        <v>101</v>
      </c>
      <c r="D28" s="1" t="s">
        <v>62</v>
      </c>
      <c r="E28" s="1">
        <v>14.31</v>
      </c>
      <c r="F28" s="1">
        <v>3</v>
      </c>
      <c r="G28" s="1">
        <v>4.58</v>
      </c>
      <c r="H28" s="1">
        <v>1</v>
      </c>
      <c r="I28" s="1">
        <v>5</v>
      </c>
      <c r="J28" s="1">
        <v>1</v>
      </c>
      <c r="K28" s="1">
        <v>2.01</v>
      </c>
      <c r="L28" s="1">
        <v>1</v>
      </c>
      <c r="M28" s="1">
        <v>23.8</v>
      </c>
      <c r="N28" s="1">
        <v>1</v>
      </c>
      <c r="O28" s="22"/>
      <c r="P28" s="1"/>
      <c r="Q28" s="19">
        <f t="shared" si="0"/>
        <v>7</v>
      </c>
      <c r="R28" s="9"/>
    </row>
    <row r="29" spans="1:18" ht="12.75">
      <c r="A29" s="26">
        <v>3</v>
      </c>
      <c r="B29" s="1" t="s">
        <v>144</v>
      </c>
      <c r="C29" s="1" t="s">
        <v>145</v>
      </c>
      <c r="D29" s="1" t="s">
        <v>18</v>
      </c>
      <c r="E29" s="1">
        <v>16.96</v>
      </c>
      <c r="F29" s="1">
        <v>2</v>
      </c>
      <c r="G29" s="1">
        <v>5.39</v>
      </c>
      <c r="H29" s="1">
        <v>5</v>
      </c>
      <c r="I29" s="1">
        <v>3.4</v>
      </c>
      <c r="J29" s="1">
        <v>5</v>
      </c>
      <c r="K29" s="1">
        <v>1.75</v>
      </c>
      <c r="L29" s="1">
        <v>2</v>
      </c>
      <c r="M29" s="1">
        <v>14</v>
      </c>
      <c r="N29" s="1">
        <v>3</v>
      </c>
      <c r="O29" s="1"/>
      <c r="P29" s="1"/>
      <c r="Q29" s="19">
        <f t="shared" si="0"/>
        <v>17</v>
      </c>
      <c r="R29" s="9"/>
    </row>
    <row r="30" spans="1:18" ht="12.75">
      <c r="A30" s="26">
        <v>4</v>
      </c>
      <c r="B30" s="1" t="s">
        <v>140</v>
      </c>
      <c r="C30" s="1" t="s">
        <v>141</v>
      </c>
      <c r="D30" s="1" t="s">
        <v>30</v>
      </c>
      <c r="E30" s="1">
        <v>19.4</v>
      </c>
      <c r="F30" s="1">
        <v>4</v>
      </c>
      <c r="G30" s="1">
        <v>6</v>
      </c>
      <c r="H30" s="1">
        <v>4</v>
      </c>
      <c r="I30" s="1">
        <v>3.8</v>
      </c>
      <c r="J30" s="1">
        <v>3</v>
      </c>
      <c r="K30" s="1">
        <v>1.36</v>
      </c>
      <c r="L30" s="1">
        <v>4</v>
      </c>
      <c r="M30" s="1">
        <v>20</v>
      </c>
      <c r="N30" s="1">
        <v>3</v>
      </c>
      <c r="O30" s="1"/>
      <c r="P30" s="1"/>
      <c r="Q30" s="19">
        <f t="shared" si="0"/>
        <v>18</v>
      </c>
      <c r="R30" s="9"/>
    </row>
    <row r="31" spans="1:18" ht="12.75">
      <c r="A31" s="26">
        <v>2</v>
      </c>
      <c r="B31" s="1" t="s">
        <v>110</v>
      </c>
      <c r="C31" s="1" t="s">
        <v>111</v>
      </c>
      <c r="D31" s="1" t="s">
        <v>19</v>
      </c>
      <c r="E31" s="1">
        <v>15.35</v>
      </c>
      <c r="F31" s="1">
        <v>1</v>
      </c>
      <c r="G31" s="1">
        <v>4.68</v>
      </c>
      <c r="H31" s="1">
        <v>2</v>
      </c>
      <c r="I31" s="1">
        <v>3.2</v>
      </c>
      <c r="J31" s="1">
        <v>6</v>
      </c>
      <c r="K31" s="1">
        <v>1.59</v>
      </c>
      <c r="L31" s="1">
        <v>3</v>
      </c>
      <c r="M31" s="1">
        <v>10</v>
      </c>
      <c r="N31" s="1">
        <v>7</v>
      </c>
      <c r="O31" s="22"/>
      <c r="P31" s="1"/>
      <c r="Q31" s="19">
        <f t="shared" si="0"/>
        <v>19</v>
      </c>
      <c r="R31" s="9"/>
    </row>
    <row r="32" spans="1:18" ht="12.75">
      <c r="A32" s="26">
        <v>2</v>
      </c>
      <c r="B32" s="1" t="s">
        <v>142</v>
      </c>
      <c r="C32" s="1" t="s">
        <v>143</v>
      </c>
      <c r="D32" s="1" t="s">
        <v>23</v>
      </c>
      <c r="E32" s="1">
        <v>21.42</v>
      </c>
      <c r="F32" s="1">
        <v>4</v>
      </c>
      <c r="G32" s="1">
        <v>5.46</v>
      </c>
      <c r="H32" s="1">
        <v>1</v>
      </c>
      <c r="I32" s="1">
        <v>2.8</v>
      </c>
      <c r="J32" s="1">
        <v>4</v>
      </c>
      <c r="K32" s="1">
        <v>1.45</v>
      </c>
      <c r="L32" s="1">
        <v>3</v>
      </c>
      <c r="M32" s="1">
        <v>14.8</v>
      </c>
      <c r="N32" s="1">
        <v>2</v>
      </c>
      <c r="O32" s="1"/>
      <c r="P32" s="1"/>
      <c r="Q32" s="19">
        <f t="shared" si="0"/>
        <v>14</v>
      </c>
      <c r="R32" s="9"/>
    </row>
    <row r="33" spans="1:18" ht="12.75">
      <c r="A33" s="26">
        <v>5</v>
      </c>
      <c r="B33" s="1" t="s">
        <v>124</v>
      </c>
      <c r="C33" s="1" t="s">
        <v>44</v>
      </c>
      <c r="D33" s="1" t="s">
        <v>48</v>
      </c>
      <c r="E33" s="1">
        <v>14.94</v>
      </c>
      <c r="F33" s="1">
        <v>3</v>
      </c>
      <c r="G33" s="1">
        <v>5.29</v>
      </c>
      <c r="H33" s="1">
        <v>6</v>
      </c>
      <c r="I33" s="1">
        <v>3.8</v>
      </c>
      <c r="J33" s="1">
        <v>6</v>
      </c>
      <c r="K33" s="1">
        <v>1.7</v>
      </c>
      <c r="L33" s="1">
        <v>6</v>
      </c>
      <c r="M33" s="1">
        <v>18.4</v>
      </c>
      <c r="N33" s="1">
        <v>4</v>
      </c>
      <c r="O33" s="22"/>
      <c r="P33" s="1"/>
      <c r="Q33" s="19">
        <f t="shared" si="0"/>
        <v>25</v>
      </c>
      <c r="R33" s="9"/>
    </row>
    <row r="34" spans="1:18" ht="12.75">
      <c r="A34" s="26">
        <v>8</v>
      </c>
      <c r="B34" s="1" t="s">
        <v>124</v>
      </c>
      <c r="C34" s="1" t="s">
        <v>150</v>
      </c>
      <c r="D34" s="1" t="s">
        <v>19</v>
      </c>
      <c r="E34" s="1">
        <v>18.74</v>
      </c>
      <c r="F34" s="1">
        <v>5</v>
      </c>
      <c r="G34" s="1">
        <v>5.54</v>
      </c>
      <c r="H34" s="1">
        <v>7</v>
      </c>
      <c r="I34" s="1">
        <v>2.8</v>
      </c>
      <c r="J34" s="1">
        <v>8</v>
      </c>
      <c r="K34" s="1">
        <v>1.47</v>
      </c>
      <c r="L34" s="1">
        <v>7</v>
      </c>
      <c r="M34" s="1">
        <v>10.8</v>
      </c>
      <c r="N34" s="1">
        <v>6</v>
      </c>
      <c r="O34" s="1"/>
      <c r="P34" s="1"/>
      <c r="Q34" s="19">
        <f t="shared" si="0"/>
        <v>33</v>
      </c>
      <c r="R34" s="9"/>
    </row>
    <row r="35" spans="1:18" ht="12.75">
      <c r="A35" s="26">
        <v>3</v>
      </c>
      <c r="B35" s="1" t="s">
        <v>130</v>
      </c>
      <c r="C35" s="39" t="s">
        <v>0</v>
      </c>
      <c r="D35" s="39" t="s">
        <v>18</v>
      </c>
      <c r="E35" s="1">
        <v>19.03</v>
      </c>
      <c r="F35" s="1">
        <v>4</v>
      </c>
      <c r="G35" s="1">
        <v>5.09</v>
      </c>
      <c r="H35" s="1">
        <v>3</v>
      </c>
      <c r="I35" s="1">
        <v>3.5</v>
      </c>
      <c r="J35" s="1">
        <v>4</v>
      </c>
      <c r="K35" s="1">
        <v>1.53</v>
      </c>
      <c r="L35" s="1">
        <v>4</v>
      </c>
      <c r="M35" s="1">
        <v>16.4</v>
      </c>
      <c r="N35" s="1">
        <v>2</v>
      </c>
      <c r="O35" s="22"/>
      <c r="P35" s="1"/>
      <c r="Q35" s="19">
        <f aca="true" t="shared" si="1" ref="Q35:Q59">F35+H35+J35+L35+N35+P35</f>
        <v>17</v>
      </c>
      <c r="R35" s="9"/>
    </row>
    <row r="36" spans="1:18" ht="12.75">
      <c r="A36" s="26">
        <v>4</v>
      </c>
      <c r="B36" s="1" t="s">
        <v>55</v>
      </c>
      <c r="C36" s="1" t="s">
        <v>29</v>
      </c>
      <c r="D36" s="1" t="s">
        <v>48</v>
      </c>
      <c r="E36" s="1">
        <v>15.4</v>
      </c>
      <c r="F36" s="1">
        <v>4</v>
      </c>
      <c r="G36" s="4">
        <v>4.89</v>
      </c>
      <c r="H36" s="1">
        <v>4</v>
      </c>
      <c r="I36" s="1">
        <v>4.4</v>
      </c>
      <c r="J36" s="1">
        <v>4</v>
      </c>
      <c r="K36" s="1">
        <v>2</v>
      </c>
      <c r="L36" s="1">
        <v>3</v>
      </c>
      <c r="M36" s="1">
        <v>13.6</v>
      </c>
      <c r="N36" s="1">
        <v>6</v>
      </c>
      <c r="O36" s="22"/>
      <c r="P36" s="1"/>
      <c r="Q36" s="19">
        <f t="shared" si="1"/>
        <v>21</v>
      </c>
      <c r="R36" s="9"/>
    </row>
    <row r="37" spans="1:18" ht="12.75">
      <c r="A37" s="26">
        <v>1</v>
      </c>
      <c r="B37" s="3" t="s">
        <v>86</v>
      </c>
      <c r="C37" s="3" t="s">
        <v>87</v>
      </c>
      <c r="D37" s="3" t="s">
        <v>88</v>
      </c>
      <c r="E37" s="1">
        <v>17.07</v>
      </c>
      <c r="F37" s="1">
        <v>1</v>
      </c>
      <c r="G37" s="1">
        <v>4.92</v>
      </c>
      <c r="H37" s="1">
        <v>1</v>
      </c>
      <c r="I37" s="1">
        <v>4.4</v>
      </c>
      <c r="J37" s="1">
        <v>1</v>
      </c>
      <c r="K37" s="1">
        <v>1.91</v>
      </c>
      <c r="L37" s="1">
        <v>1</v>
      </c>
      <c r="M37" s="1">
        <v>17.6</v>
      </c>
      <c r="N37" s="1">
        <v>1</v>
      </c>
      <c r="O37" s="22"/>
      <c r="P37" s="1"/>
      <c r="Q37" s="19">
        <f t="shared" si="1"/>
        <v>5</v>
      </c>
      <c r="R37" s="9"/>
    </row>
    <row r="38" spans="1:18" ht="12.75">
      <c r="A38" s="26">
        <v>2</v>
      </c>
      <c r="B38" s="1" t="s">
        <v>129</v>
      </c>
      <c r="C38" s="1" t="s">
        <v>68</v>
      </c>
      <c r="D38" s="28" t="s">
        <v>105</v>
      </c>
      <c r="E38" s="1">
        <v>13.95</v>
      </c>
      <c r="F38" s="1">
        <v>1</v>
      </c>
      <c r="G38" s="1">
        <v>4.69</v>
      </c>
      <c r="H38" s="1">
        <v>2</v>
      </c>
      <c r="I38" s="1">
        <v>5.2</v>
      </c>
      <c r="J38" s="1">
        <v>2</v>
      </c>
      <c r="K38" s="1">
        <v>1.99</v>
      </c>
      <c r="L38" s="1">
        <v>2</v>
      </c>
      <c r="M38" s="1">
        <v>21.8</v>
      </c>
      <c r="N38" s="1">
        <v>2</v>
      </c>
      <c r="O38" s="22"/>
      <c r="P38" s="1"/>
      <c r="Q38" s="19">
        <f t="shared" si="1"/>
        <v>9</v>
      </c>
      <c r="R38" s="9"/>
    </row>
    <row r="39" spans="1:18" ht="12.75">
      <c r="A39" s="26">
        <v>3</v>
      </c>
      <c r="B39" s="1" t="s">
        <v>56</v>
      </c>
      <c r="C39" s="1" t="s">
        <v>57</v>
      </c>
      <c r="D39" s="1" t="s">
        <v>48</v>
      </c>
      <c r="E39" s="1">
        <v>15.6</v>
      </c>
      <c r="F39" s="1">
        <v>5</v>
      </c>
      <c r="G39" s="4">
        <v>4.49</v>
      </c>
      <c r="H39" s="1">
        <v>2</v>
      </c>
      <c r="I39" s="1">
        <v>5.2</v>
      </c>
      <c r="J39" s="1">
        <v>3</v>
      </c>
      <c r="K39" s="1">
        <v>1.91</v>
      </c>
      <c r="L39" s="1">
        <v>4</v>
      </c>
      <c r="M39" s="1">
        <v>32.5</v>
      </c>
      <c r="N39" s="1">
        <v>1</v>
      </c>
      <c r="O39" s="22"/>
      <c r="P39" s="1"/>
      <c r="Q39" s="19">
        <f t="shared" si="1"/>
        <v>15</v>
      </c>
      <c r="R39" s="9"/>
    </row>
    <row r="40" spans="1:18" ht="12.75">
      <c r="A40" s="26">
        <v>4</v>
      </c>
      <c r="B40" s="1" t="s">
        <v>9</v>
      </c>
      <c r="C40" s="1" t="s">
        <v>61</v>
      </c>
      <c r="D40" s="1" t="s">
        <v>62</v>
      </c>
      <c r="E40" s="1">
        <v>17.29</v>
      </c>
      <c r="F40" s="1">
        <v>5</v>
      </c>
      <c r="G40" s="1">
        <v>5.14</v>
      </c>
      <c r="H40" s="1">
        <v>5</v>
      </c>
      <c r="I40" s="1">
        <v>4.6</v>
      </c>
      <c r="J40" s="1">
        <v>4</v>
      </c>
      <c r="K40" s="1">
        <v>1.77</v>
      </c>
      <c r="L40" s="1">
        <v>2</v>
      </c>
      <c r="M40" s="1">
        <v>17.4</v>
      </c>
      <c r="N40" s="1">
        <v>3</v>
      </c>
      <c r="O40" s="22"/>
      <c r="P40" s="1"/>
      <c r="Q40" s="19">
        <f t="shared" si="1"/>
        <v>19</v>
      </c>
      <c r="R40" s="9"/>
    </row>
    <row r="41" spans="1:18" ht="12.75">
      <c r="A41" s="26">
        <v>5</v>
      </c>
      <c r="B41" s="1" t="s">
        <v>9</v>
      </c>
      <c r="C41" s="1" t="s">
        <v>0</v>
      </c>
      <c r="D41" s="1" t="s">
        <v>19</v>
      </c>
      <c r="E41" s="5">
        <v>19.82</v>
      </c>
      <c r="F41" s="1">
        <v>7</v>
      </c>
      <c r="G41" s="1">
        <v>5.32</v>
      </c>
      <c r="H41" s="1">
        <v>5</v>
      </c>
      <c r="I41" s="1">
        <v>3.4</v>
      </c>
      <c r="J41" s="1">
        <v>4</v>
      </c>
      <c r="K41" s="1">
        <v>1.56</v>
      </c>
      <c r="L41" s="1">
        <v>4</v>
      </c>
      <c r="M41" s="1">
        <v>11.8</v>
      </c>
      <c r="N41" s="1">
        <v>5</v>
      </c>
      <c r="O41" s="22"/>
      <c r="P41" s="1"/>
      <c r="Q41" s="19">
        <f t="shared" si="1"/>
        <v>25</v>
      </c>
      <c r="R41" s="9"/>
    </row>
    <row r="42" spans="1:18" ht="12.75">
      <c r="A42" s="26">
        <v>3</v>
      </c>
      <c r="B42" s="1" t="s">
        <v>16</v>
      </c>
      <c r="C42" s="1" t="s">
        <v>17</v>
      </c>
      <c r="D42" s="1" t="s">
        <v>19</v>
      </c>
      <c r="E42" s="1">
        <v>18.09</v>
      </c>
      <c r="F42" s="1">
        <v>4</v>
      </c>
      <c r="G42" s="1">
        <v>5.61</v>
      </c>
      <c r="H42" s="1">
        <v>8</v>
      </c>
      <c r="I42" s="1">
        <v>3.4</v>
      </c>
      <c r="J42" s="1">
        <v>2</v>
      </c>
      <c r="K42" s="1">
        <v>1.51</v>
      </c>
      <c r="L42" s="1">
        <v>6</v>
      </c>
      <c r="M42" s="1">
        <v>16.2</v>
      </c>
      <c r="N42" s="1">
        <v>2</v>
      </c>
      <c r="O42" s="22"/>
      <c r="P42" s="1"/>
      <c r="Q42" s="19">
        <f t="shared" si="1"/>
        <v>22</v>
      </c>
      <c r="R42" s="9"/>
    </row>
    <row r="43" spans="1:18" ht="12.75">
      <c r="A43" s="26">
        <v>6</v>
      </c>
      <c r="B43" s="1" t="s">
        <v>117</v>
      </c>
      <c r="C43" s="1" t="s">
        <v>118</v>
      </c>
      <c r="D43" s="1" t="s">
        <v>19</v>
      </c>
      <c r="E43" s="1">
        <v>18.76</v>
      </c>
      <c r="F43" s="1">
        <v>6</v>
      </c>
      <c r="G43" s="1">
        <v>5.52</v>
      </c>
      <c r="H43" s="1">
        <v>6</v>
      </c>
      <c r="I43" s="1">
        <v>3.4</v>
      </c>
      <c r="J43" s="1">
        <v>3</v>
      </c>
      <c r="K43" s="1">
        <v>1.53</v>
      </c>
      <c r="L43" s="1">
        <v>5</v>
      </c>
      <c r="M43" s="1">
        <v>10</v>
      </c>
      <c r="N43" s="1">
        <v>8</v>
      </c>
      <c r="O43" s="22"/>
      <c r="P43" s="1"/>
      <c r="Q43" s="19">
        <f t="shared" si="1"/>
        <v>28</v>
      </c>
      <c r="R43" s="9"/>
    </row>
    <row r="44" spans="1:18" ht="12.75">
      <c r="A44" s="26">
        <v>2</v>
      </c>
      <c r="B44" s="1" t="s">
        <v>157</v>
      </c>
      <c r="C44" s="1" t="s">
        <v>158</v>
      </c>
      <c r="D44" s="1" t="s">
        <v>30</v>
      </c>
      <c r="E44" s="1">
        <v>17.72</v>
      </c>
      <c r="F44" s="1">
        <v>3</v>
      </c>
      <c r="G44" s="1">
        <v>5.12</v>
      </c>
      <c r="H44" s="1">
        <v>3</v>
      </c>
      <c r="I44" s="1">
        <v>4.6</v>
      </c>
      <c r="J44" s="1">
        <v>1</v>
      </c>
      <c r="K44" s="1">
        <v>1.71</v>
      </c>
      <c r="L44" s="1">
        <v>2</v>
      </c>
      <c r="M44" s="1">
        <v>21.8</v>
      </c>
      <c r="N44" s="1">
        <v>2</v>
      </c>
      <c r="O44" s="1"/>
      <c r="P44" s="1"/>
      <c r="Q44" s="19">
        <f t="shared" si="1"/>
        <v>11</v>
      </c>
      <c r="R44" s="9"/>
    </row>
    <row r="45" spans="1:17" ht="12.75">
      <c r="A45" s="26">
        <v>5</v>
      </c>
      <c r="B45" s="1" t="s">
        <v>137</v>
      </c>
      <c r="C45" s="1" t="s">
        <v>138</v>
      </c>
      <c r="D45" s="1" t="s">
        <v>62</v>
      </c>
      <c r="E45" s="1">
        <v>17.27</v>
      </c>
      <c r="F45" s="1">
        <v>4</v>
      </c>
      <c r="G45" s="1">
        <v>4.97</v>
      </c>
      <c r="H45" s="1">
        <v>3</v>
      </c>
      <c r="I45" s="1">
        <v>4.6</v>
      </c>
      <c r="J45" s="1">
        <v>5</v>
      </c>
      <c r="K45" s="1">
        <v>1.71</v>
      </c>
      <c r="L45" s="1">
        <v>5</v>
      </c>
      <c r="M45" s="1">
        <v>13.6</v>
      </c>
      <c r="N45" s="1">
        <v>6</v>
      </c>
      <c r="O45" s="1"/>
      <c r="P45" s="1"/>
      <c r="Q45" s="19">
        <f t="shared" si="1"/>
        <v>23</v>
      </c>
    </row>
    <row r="46" spans="1:17" ht="12.75">
      <c r="A46" s="26">
        <v>1</v>
      </c>
      <c r="B46" s="1" t="s">
        <v>72</v>
      </c>
      <c r="C46" s="1" t="s">
        <v>73</v>
      </c>
      <c r="D46" s="1" t="s">
        <v>67</v>
      </c>
      <c r="E46" s="1">
        <v>15.11</v>
      </c>
      <c r="F46" s="1">
        <v>3</v>
      </c>
      <c r="G46" s="1">
        <v>4.74</v>
      </c>
      <c r="H46" s="1">
        <v>2</v>
      </c>
      <c r="I46" s="1">
        <v>6.8</v>
      </c>
      <c r="J46" s="1">
        <v>1</v>
      </c>
      <c r="K46" s="1">
        <v>1.86</v>
      </c>
      <c r="L46" s="1">
        <v>2</v>
      </c>
      <c r="M46" s="1">
        <v>34</v>
      </c>
      <c r="N46" s="1">
        <v>1</v>
      </c>
      <c r="O46" s="22"/>
      <c r="P46" s="1"/>
      <c r="Q46" s="19">
        <f t="shared" si="1"/>
        <v>9</v>
      </c>
    </row>
    <row r="47" spans="1:17" ht="12.75">
      <c r="A47" s="26">
        <v>7</v>
      </c>
      <c r="B47" s="1" t="s">
        <v>125</v>
      </c>
      <c r="C47" s="1" t="s">
        <v>126</v>
      </c>
      <c r="D47" s="1" t="s">
        <v>62</v>
      </c>
      <c r="E47" s="1">
        <v>29.15</v>
      </c>
      <c r="F47" s="1">
        <v>7</v>
      </c>
      <c r="G47" s="1">
        <v>5.65</v>
      </c>
      <c r="H47" s="1">
        <v>7</v>
      </c>
      <c r="I47" s="1">
        <v>3.8</v>
      </c>
      <c r="J47" s="1">
        <v>7</v>
      </c>
      <c r="K47" s="1">
        <v>1.31</v>
      </c>
      <c r="L47" s="1">
        <v>7</v>
      </c>
      <c r="M47" s="1">
        <v>12.2</v>
      </c>
      <c r="N47" s="1">
        <v>7</v>
      </c>
      <c r="O47" s="22"/>
      <c r="P47" s="1"/>
      <c r="Q47" s="19">
        <f t="shared" si="1"/>
        <v>35</v>
      </c>
    </row>
    <row r="48" spans="1:17" ht="12.75">
      <c r="A48" s="26"/>
      <c r="B48" s="1" t="s">
        <v>131</v>
      </c>
      <c r="C48" s="1" t="s">
        <v>162</v>
      </c>
      <c r="D48" s="1" t="s">
        <v>123</v>
      </c>
      <c r="E48" s="1">
        <v>14.72</v>
      </c>
      <c r="F48" s="1"/>
      <c r="G48" s="1">
        <v>4.24</v>
      </c>
      <c r="H48" s="1"/>
      <c r="I48" s="1">
        <v>8.8</v>
      </c>
      <c r="J48" s="1"/>
      <c r="K48" s="1">
        <v>2</v>
      </c>
      <c r="L48" s="1"/>
      <c r="M48" s="1">
        <v>21.4</v>
      </c>
      <c r="N48" s="1"/>
      <c r="O48" s="22"/>
      <c r="P48" s="1"/>
      <c r="Q48" s="19">
        <f t="shared" si="1"/>
        <v>0</v>
      </c>
    </row>
    <row r="49" spans="1:17" ht="12.75">
      <c r="A49" s="26"/>
      <c r="B49" s="1" t="s">
        <v>98</v>
      </c>
      <c r="C49" s="1" t="s">
        <v>99</v>
      </c>
      <c r="D49" s="1" t="s">
        <v>123</v>
      </c>
      <c r="E49" s="1">
        <v>15.87</v>
      </c>
      <c r="F49" s="1"/>
      <c r="G49" s="1">
        <v>4.59</v>
      </c>
      <c r="H49" s="1"/>
      <c r="I49" s="1">
        <v>6.6</v>
      </c>
      <c r="J49" s="1"/>
      <c r="K49" s="1">
        <v>2.02</v>
      </c>
      <c r="L49" s="1"/>
      <c r="M49" s="1">
        <v>21</v>
      </c>
      <c r="N49" s="1"/>
      <c r="O49" s="22"/>
      <c r="P49" s="1"/>
      <c r="Q49" s="19">
        <f t="shared" si="1"/>
        <v>0</v>
      </c>
    </row>
    <row r="50" spans="1:17" ht="12.75">
      <c r="A50" s="26">
        <v>2</v>
      </c>
      <c r="B50" s="1" t="s">
        <v>97</v>
      </c>
      <c r="C50" s="1" t="s">
        <v>68</v>
      </c>
      <c r="D50" s="1" t="s">
        <v>18</v>
      </c>
      <c r="E50" s="1">
        <v>19.76</v>
      </c>
      <c r="F50" s="1">
        <v>5</v>
      </c>
      <c r="G50" s="1">
        <v>4.92</v>
      </c>
      <c r="H50" s="1">
        <v>2</v>
      </c>
      <c r="I50" s="1">
        <v>4</v>
      </c>
      <c r="J50" s="1">
        <v>1</v>
      </c>
      <c r="K50" s="1">
        <v>1.61</v>
      </c>
      <c r="L50" s="1">
        <v>3</v>
      </c>
      <c r="M50" s="1">
        <v>10</v>
      </c>
      <c r="N50" s="1">
        <v>5</v>
      </c>
      <c r="O50" s="22"/>
      <c r="P50" s="1"/>
      <c r="Q50" s="19">
        <f t="shared" si="1"/>
        <v>16</v>
      </c>
    </row>
    <row r="51" spans="1:17" ht="12.75">
      <c r="A51" s="26">
        <v>1</v>
      </c>
      <c r="B51" s="8" t="s">
        <v>74</v>
      </c>
      <c r="C51" s="8" t="s">
        <v>75</v>
      </c>
      <c r="D51" s="8" t="s">
        <v>18</v>
      </c>
      <c r="E51" s="1">
        <v>13.38</v>
      </c>
      <c r="F51" s="2">
        <v>1</v>
      </c>
      <c r="G51" s="1">
        <v>4.61</v>
      </c>
      <c r="H51" s="2">
        <v>1</v>
      </c>
      <c r="I51" s="1">
        <v>4</v>
      </c>
      <c r="J51" s="2">
        <v>2</v>
      </c>
      <c r="K51" s="1">
        <v>1.77</v>
      </c>
      <c r="L51" s="1">
        <v>1</v>
      </c>
      <c r="M51" s="1">
        <v>17.8</v>
      </c>
      <c r="N51" s="1">
        <v>1</v>
      </c>
      <c r="O51" s="22"/>
      <c r="P51" s="1"/>
      <c r="Q51" s="19">
        <f t="shared" si="1"/>
        <v>6</v>
      </c>
    </row>
    <row r="52" spans="1:17" ht="12.75">
      <c r="A52" s="26">
        <v>3</v>
      </c>
      <c r="B52" s="1" t="s">
        <v>116</v>
      </c>
      <c r="C52" s="1" t="s">
        <v>109</v>
      </c>
      <c r="D52" s="1" t="s">
        <v>62</v>
      </c>
      <c r="E52" s="5">
        <v>14.24</v>
      </c>
      <c r="F52" s="1">
        <v>2</v>
      </c>
      <c r="G52" s="5">
        <v>5.11</v>
      </c>
      <c r="H52" s="1">
        <v>4</v>
      </c>
      <c r="I52" s="5">
        <v>4.8</v>
      </c>
      <c r="J52" s="1">
        <v>2</v>
      </c>
      <c r="K52" s="5">
        <v>1.75</v>
      </c>
      <c r="L52" s="1">
        <v>4</v>
      </c>
      <c r="M52" s="5">
        <v>16.4</v>
      </c>
      <c r="N52" s="1">
        <v>4</v>
      </c>
      <c r="O52" s="22"/>
      <c r="P52" s="1"/>
      <c r="Q52" s="19">
        <f t="shared" si="1"/>
        <v>16</v>
      </c>
    </row>
    <row r="53" spans="1:17" ht="12.75">
      <c r="A53" s="26">
        <v>9</v>
      </c>
      <c r="B53" s="1" t="s">
        <v>102</v>
      </c>
      <c r="C53" s="1" t="s">
        <v>87</v>
      </c>
      <c r="D53" s="1" t="s">
        <v>19</v>
      </c>
      <c r="E53" s="1">
        <v>25.4</v>
      </c>
      <c r="F53" s="1">
        <v>9</v>
      </c>
      <c r="G53" s="1">
        <v>6.25</v>
      </c>
      <c r="H53" s="1">
        <v>9</v>
      </c>
      <c r="I53" s="1">
        <v>2.4</v>
      </c>
      <c r="J53" s="1">
        <v>9</v>
      </c>
      <c r="K53" s="1">
        <v>1.39</v>
      </c>
      <c r="L53" s="1">
        <v>8</v>
      </c>
      <c r="M53" s="1">
        <v>15.2</v>
      </c>
      <c r="N53" s="1">
        <v>3</v>
      </c>
      <c r="O53" s="22"/>
      <c r="P53" s="1"/>
      <c r="Q53" s="19">
        <f t="shared" si="1"/>
        <v>38</v>
      </c>
    </row>
    <row r="54" spans="1:17" ht="12.75">
      <c r="A54" s="26">
        <v>4</v>
      </c>
      <c r="B54" s="1" t="s">
        <v>152</v>
      </c>
      <c r="C54" s="1" t="s">
        <v>153</v>
      </c>
      <c r="D54" s="1" t="s">
        <v>23</v>
      </c>
      <c r="E54" s="1">
        <v>18.76</v>
      </c>
      <c r="F54" s="1">
        <v>3</v>
      </c>
      <c r="G54" s="1">
        <v>5.74</v>
      </c>
      <c r="H54" s="1">
        <v>2</v>
      </c>
      <c r="I54" s="1">
        <v>3</v>
      </c>
      <c r="J54" s="1">
        <v>3</v>
      </c>
      <c r="K54" s="1">
        <v>1.34</v>
      </c>
      <c r="L54" s="1">
        <v>4</v>
      </c>
      <c r="M54" s="1">
        <v>9.5</v>
      </c>
      <c r="N54" s="1">
        <v>5</v>
      </c>
      <c r="O54" s="1"/>
      <c r="P54" s="1"/>
      <c r="Q54" s="19">
        <f t="shared" si="1"/>
        <v>17</v>
      </c>
    </row>
    <row r="55" spans="1:17" ht="12.75">
      <c r="A55" s="26">
        <v>5</v>
      </c>
      <c r="B55" s="1" t="s">
        <v>159</v>
      </c>
      <c r="C55" s="1" t="s">
        <v>160</v>
      </c>
      <c r="D55" s="1" t="s">
        <v>18</v>
      </c>
      <c r="E55" s="1">
        <v>19.96</v>
      </c>
      <c r="F55" s="1">
        <v>6</v>
      </c>
      <c r="G55" s="1">
        <v>5.13</v>
      </c>
      <c r="H55" s="1">
        <v>4</v>
      </c>
      <c r="I55" s="1">
        <v>3.6</v>
      </c>
      <c r="J55" s="1">
        <v>3</v>
      </c>
      <c r="K55" s="1">
        <v>1.5</v>
      </c>
      <c r="L55" s="1">
        <v>5</v>
      </c>
      <c r="M55" s="1">
        <v>10</v>
      </c>
      <c r="N55" s="1">
        <v>6</v>
      </c>
      <c r="O55" s="1"/>
      <c r="P55" s="1"/>
      <c r="Q55" s="19">
        <f t="shared" si="1"/>
        <v>24</v>
      </c>
    </row>
    <row r="56" spans="1:17" ht="13.5" thickBot="1">
      <c r="A56" s="26">
        <v>2</v>
      </c>
      <c r="B56" s="28" t="s">
        <v>96</v>
      </c>
      <c r="C56" s="6" t="s">
        <v>71</v>
      </c>
      <c r="D56" s="1" t="s">
        <v>62</v>
      </c>
      <c r="E56" s="1">
        <v>13.14</v>
      </c>
      <c r="F56" s="1">
        <v>1</v>
      </c>
      <c r="G56" s="1">
        <v>4.65</v>
      </c>
      <c r="H56" s="1">
        <v>2</v>
      </c>
      <c r="I56" s="1">
        <v>4.8</v>
      </c>
      <c r="J56" s="1">
        <v>3</v>
      </c>
      <c r="K56" s="1">
        <v>1.76</v>
      </c>
      <c r="L56" s="1">
        <v>3</v>
      </c>
      <c r="M56" s="1">
        <v>23.4</v>
      </c>
      <c r="N56" s="21">
        <v>2</v>
      </c>
      <c r="O56" s="29"/>
      <c r="P56" s="1"/>
      <c r="Q56" s="19">
        <f t="shared" si="1"/>
        <v>11</v>
      </c>
    </row>
    <row r="57" spans="1:17" ht="12.75">
      <c r="A57" s="26"/>
      <c r="B57" s="1" t="s">
        <v>121</v>
      </c>
      <c r="C57" s="1" t="s">
        <v>122</v>
      </c>
      <c r="D57" s="28" t="s">
        <v>19</v>
      </c>
      <c r="E57" s="1">
        <v>22.6</v>
      </c>
      <c r="F57" s="1"/>
      <c r="G57" s="1">
        <v>5.48</v>
      </c>
      <c r="H57" s="1"/>
      <c r="I57" s="1">
        <v>2.6</v>
      </c>
      <c r="J57" s="1"/>
      <c r="K57" s="1">
        <v>1.46</v>
      </c>
      <c r="L57" s="1"/>
      <c r="M57" s="1">
        <v>12</v>
      </c>
      <c r="N57" s="1"/>
      <c r="O57" s="22"/>
      <c r="P57" s="1"/>
      <c r="Q57" s="19">
        <f t="shared" si="1"/>
        <v>0</v>
      </c>
    </row>
    <row r="58" spans="1:17" ht="12.75">
      <c r="A58" s="26">
        <v>3</v>
      </c>
      <c r="B58" s="3" t="s">
        <v>106</v>
      </c>
      <c r="C58" s="3" t="s">
        <v>107</v>
      </c>
      <c r="D58" s="3" t="s">
        <v>67</v>
      </c>
      <c r="E58" s="30">
        <v>14.58</v>
      </c>
      <c r="F58" s="1">
        <v>1</v>
      </c>
      <c r="G58" s="1">
        <v>4.9</v>
      </c>
      <c r="H58" s="1">
        <v>4</v>
      </c>
      <c r="I58" s="1">
        <v>5.2</v>
      </c>
      <c r="J58" s="1">
        <v>4</v>
      </c>
      <c r="K58" s="1">
        <v>1.79</v>
      </c>
      <c r="L58" s="1">
        <v>3</v>
      </c>
      <c r="M58" s="1">
        <v>20.4</v>
      </c>
      <c r="N58" s="1">
        <v>3</v>
      </c>
      <c r="O58" s="22"/>
      <c r="P58" s="1"/>
      <c r="Q58" s="19">
        <f t="shared" si="1"/>
        <v>15</v>
      </c>
    </row>
    <row r="59" spans="1:17" ht="12.75">
      <c r="A59" s="26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9">
        <f t="shared" si="1"/>
        <v>0</v>
      </c>
    </row>
    <row r="60" spans="1:16" ht="13.5" thickBot="1">
      <c r="A60" s="27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B18" sqref="B18"/>
    </sheetView>
  </sheetViews>
  <sheetFormatPr defaultColWidth="11.00390625" defaultRowHeight="12.75"/>
  <cols>
    <col min="2" max="2" width="12.375" style="0" customWidth="1"/>
    <col min="4" max="4" width="7.375" style="0" customWidth="1"/>
    <col min="5" max="5" width="2.75390625" style="0" customWidth="1"/>
    <col min="6" max="6" width="11.375" style="0" customWidth="1"/>
    <col min="7" max="7" width="8.875" style="0" customWidth="1"/>
    <col min="8" max="8" width="8.625" style="0" customWidth="1"/>
    <col min="9" max="9" width="7.375" style="0" customWidth="1"/>
    <col min="10" max="10" width="8.125" style="0" customWidth="1"/>
    <col min="11" max="11" width="8.50390625" style="0" customWidth="1"/>
    <col min="12" max="12" width="9.75390625" style="0" customWidth="1"/>
    <col min="13" max="14" width="7.875" style="0" customWidth="1"/>
    <col min="15" max="15" width="9.125" style="0" customWidth="1"/>
    <col min="16" max="16" width="11.50390625" style="0" bestFit="1" customWidth="1"/>
    <col min="17" max="17" width="6.625" style="0" customWidth="1"/>
    <col min="18" max="18" width="6.25390625" style="0" customWidth="1"/>
  </cols>
  <sheetData>
    <row r="1" spans="1:18" ht="12.75">
      <c r="A1" s="13" t="s">
        <v>185</v>
      </c>
      <c r="B1" s="14"/>
      <c r="C1" s="14"/>
      <c r="D1" s="14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</row>
    <row r="2" spans="1:18" ht="13.5" thickBot="1">
      <c r="A2" s="42" t="s">
        <v>95</v>
      </c>
      <c r="B2" s="43" t="s">
        <v>2</v>
      </c>
      <c r="C2" s="43" t="s">
        <v>3</v>
      </c>
      <c r="D2" s="43" t="s">
        <v>4</v>
      </c>
      <c r="E2" s="43" t="s">
        <v>183</v>
      </c>
      <c r="F2" s="43" t="s">
        <v>94</v>
      </c>
      <c r="G2" s="43" t="s">
        <v>176</v>
      </c>
      <c r="H2" s="43" t="s">
        <v>12</v>
      </c>
      <c r="I2" s="43" t="s">
        <v>177</v>
      </c>
      <c r="J2" s="43" t="s">
        <v>13</v>
      </c>
      <c r="K2" s="43" t="s">
        <v>178</v>
      </c>
      <c r="L2" s="44" t="s">
        <v>14</v>
      </c>
      <c r="M2" s="43" t="s">
        <v>179</v>
      </c>
      <c r="N2" s="43" t="s">
        <v>6</v>
      </c>
      <c r="O2" s="43" t="s">
        <v>180</v>
      </c>
      <c r="P2" s="43" t="s">
        <v>15</v>
      </c>
      <c r="Q2" s="43" t="s">
        <v>181</v>
      </c>
      <c r="R2" s="48" t="s">
        <v>7</v>
      </c>
    </row>
    <row r="3" spans="1:18" ht="12.75">
      <c r="A3" s="34">
        <v>1</v>
      </c>
      <c r="B3" s="15" t="s">
        <v>164</v>
      </c>
      <c r="C3" s="15" t="s">
        <v>43</v>
      </c>
      <c r="D3" s="58">
        <v>2005</v>
      </c>
      <c r="E3" s="58" t="s">
        <v>182</v>
      </c>
      <c r="F3" s="15">
        <v>15.69</v>
      </c>
      <c r="G3" s="15">
        <v>1</v>
      </c>
      <c r="H3" s="15">
        <v>4.71</v>
      </c>
      <c r="I3" s="15">
        <v>1</v>
      </c>
      <c r="J3" s="15">
        <v>6.72</v>
      </c>
      <c r="K3" s="15">
        <v>1</v>
      </c>
      <c r="L3" s="15">
        <v>1.71</v>
      </c>
      <c r="M3" s="15">
        <v>2</v>
      </c>
      <c r="N3" s="15">
        <v>29.3</v>
      </c>
      <c r="O3" s="15">
        <v>1</v>
      </c>
      <c r="P3" s="54">
        <v>3</v>
      </c>
      <c r="Q3" s="15">
        <v>1</v>
      </c>
      <c r="R3" s="47">
        <f aca="true" t="shared" si="0" ref="R3:R34">G3+I3+K3+M3+O3+Q3</f>
        <v>7</v>
      </c>
    </row>
    <row r="4" spans="1:18" ht="12.75">
      <c r="A4" s="41">
        <v>2</v>
      </c>
      <c r="B4" s="1" t="s">
        <v>197</v>
      </c>
      <c r="C4" s="1" t="s">
        <v>198</v>
      </c>
      <c r="D4" s="22">
        <v>2005</v>
      </c>
      <c r="E4" s="22" t="s">
        <v>182</v>
      </c>
      <c r="F4" s="1">
        <v>19.45</v>
      </c>
      <c r="G4" s="1">
        <v>2</v>
      </c>
      <c r="H4" s="1">
        <v>4.94</v>
      </c>
      <c r="I4" s="1">
        <v>2</v>
      </c>
      <c r="J4" s="1">
        <v>6</v>
      </c>
      <c r="K4" s="1">
        <v>2</v>
      </c>
      <c r="L4" s="1">
        <v>1.79</v>
      </c>
      <c r="M4" s="1">
        <v>1</v>
      </c>
      <c r="N4" s="1">
        <v>9</v>
      </c>
      <c r="O4" s="1">
        <v>2</v>
      </c>
      <c r="P4" s="5">
        <v>9</v>
      </c>
      <c r="Q4" s="1">
        <v>2</v>
      </c>
      <c r="R4" s="47">
        <f t="shared" si="0"/>
        <v>11</v>
      </c>
    </row>
    <row r="5" spans="1:18" ht="12.75">
      <c r="A5" s="41">
        <v>1</v>
      </c>
      <c r="B5" s="3" t="s">
        <v>21</v>
      </c>
      <c r="C5" s="3" t="s">
        <v>22</v>
      </c>
      <c r="D5" s="57">
        <v>2006</v>
      </c>
      <c r="E5" s="57" t="s">
        <v>184</v>
      </c>
      <c r="F5" s="30">
        <v>12.78</v>
      </c>
      <c r="G5" s="1">
        <v>1</v>
      </c>
      <c r="H5" s="1">
        <v>4.41</v>
      </c>
      <c r="I5" s="1">
        <v>1</v>
      </c>
      <c r="J5" s="1">
        <v>6.67</v>
      </c>
      <c r="K5" s="1">
        <v>2</v>
      </c>
      <c r="L5" s="1">
        <v>2.13</v>
      </c>
      <c r="M5" s="1">
        <v>1</v>
      </c>
      <c r="N5" s="1">
        <v>20.3</v>
      </c>
      <c r="O5" s="1">
        <v>1</v>
      </c>
      <c r="P5" s="5">
        <v>5</v>
      </c>
      <c r="Q5" s="1">
        <v>1</v>
      </c>
      <c r="R5" s="47">
        <f t="shared" si="0"/>
        <v>7</v>
      </c>
    </row>
    <row r="6" spans="1:18" ht="12.75">
      <c r="A6" s="56">
        <v>2</v>
      </c>
      <c r="B6" s="1" t="s">
        <v>152</v>
      </c>
      <c r="C6" s="1" t="s">
        <v>153</v>
      </c>
      <c r="D6" s="22">
        <v>2006</v>
      </c>
      <c r="E6" s="22" t="s">
        <v>184</v>
      </c>
      <c r="F6" s="1">
        <v>15.04</v>
      </c>
      <c r="G6" s="1">
        <v>2</v>
      </c>
      <c r="H6" s="1">
        <v>4.7</v>
      </c>
      <c r="I6" s="1">
        <v>2</v>
      </c>
      <c r="J6" s="1">
        <v>6.5</v>
      </c>
      <c r="K6" s="1">
        <v>3</v>
      </c>
      <c r="L6" s="1">
        <v>1.79</v>
      </c>
      <c r="M6" s="1">
        <v>2</v>
      </c>
      <c r="N6" s="1">
        <v>18</v>
      </c>
      <c r="O6" s="1">
        <v>2</v>
      </c>
      <c r="P6" s="5">
        <v>6</v>
      </c>
      <c r="Q6" s="1">
        <v>2</v>
      </c>
      <c r="R6" s="47">
        <f t="shared" si="0"/>
        <v>13</v>
      </c>
    </row>
    <row r="7" spans="1:18" ht="12.75">
      <c r="A7" s="56">
        <v>3</v>
      </c>
      <c r="B7" s="1" t="s">
        <v>155</v>
      </c>
      <c r="C7" s="1" t="s">
        <v>156</v>
      </c>
      <c r="D7" s="22">
        <v>2006</v>
      </c>
      <c r="E7" s="22" t="s">
        <v>184</v>
      </c>
      <c r="F7" s="1">
        <v>16.66</v>
      </c>
      <c r="G7" s="1">
        <v>3</v>
      </c>
      <c r="H7" s="1">
        <v>4.86</v>
      </c>
      <c r="I7" s="1">
        <v>3</v>
      </c>
      <c r="J7" s="1">
        <v>6.76</v>
      </c>
      <c r="K7" s="1">
        <v>1</v>
      </c>
      <c r="L7" s="1">
        <v>1.79</v>
      </c>
      <c r="M7" s="1">
        <v>2</v>
      </c>
      <c r="N7" s="1">
        <v>16.9</v>
      </c>
      <c r="O7" s="1">
        <v>3</v>
      </c>
      <c r="P7" s="5">
        <v>7</v>
      </c>
      <c r="Q7" s="1">
        <v>3</v>
      </c>
      <c r="R7" s="47">
        <f t="shared" si="0"/>
        <v>15</v>
      </c>
    </row>
    <row r="8" spans="1:18" ht="12.75">
      <c r="A8" s="41">
        <v>1</v>
      </c>
      <c r="B8" s="1" t="s">
        <v>127</v>
      </c>
      <c r="C8" s="1" t="s">
        <v>128</v>
      </c>
      <c r="D8" s="29">
        <v>2006</v>
      </c>
      <c r="E8" s="29" t="s">
        <v>182</v>
      </c>
      <c r="F8" s="1">
        <v>14.25</v>
      </c>
      <c r="G8" s="1">
        <v>1</v>
      </c>
      <c r="H8" s="1">
        <v>4.31</v>
      </c>
      <c r="I8" s="1">
        <v>1</v>
      </c>
      <c r="J8" s="1">
        <v>5.75</v>
      </c>
      <c r="K8" s="1">
        <v>1</v>
      </c>
      <c r="L8" s="1">
        <v>2.16</v>
      </c>
      <c r="M8" s="1">
        <v>1</v>
      </c>
      <c r="N8" s="1">
        <v>28.8</v>
      </c>
      <c r="O8" s="1">
        <v>1</v>
      </c>
      <c r="P8" s="5">
        <v>1</v>
      </c>
      <c r="Q8" s="1">
        <v>1</v>
      </c>
      <c r="R8" s="47">
        <f t="shared" si="0"/>
        <v>6</v>
      </c>
    </row>
    <row r="9" spans="1:18" ht="12.75">
      <c r="A9" s="41">
        <v>2</v>
      </c>
      <c r="B9" s="1" t="s">
        <v>186</v>
      </c>
      <c r="C9" s="1" t="s">
        <v>187</v>
      </c>
      <c r="D9" s="22">
        <v>2006</v>
      </c>
      <c r="E9" s="22" t="s">
        <v>182</v>
      </c>
      <c r="F9" s="1">
        <v>16.98</v>
      </c>
      <c r="G9" s="1">
        <v>2</v>
      </c>
      <c r="H9" s="1">
        <v>4.76</v>
      </c>
      <c r="I9" s="1">
        <v>2</v>
      </c>
      <c r="J9" s="1">
        <v>5.05</v>
      </c>
      <c r="K9" s="1">
        <v>2</v>
      </c>
      <c r="L9" s="1">
        <v>1.85</v>
      </c>
      <c r="M9" s="1">
        <v>2</v>
      </c>
      <c r="N9" s="1">
        <v>14.4</v>
      </c>
      <c r="O9" s="1">
        <v>2</v>
      </c>
      <c r="P9" s="5">
        <v>4</v>
      </c>
      <c r="Q9" s="1">
        <v>2</v>
      </c>
      <c r="R9" s="47">
        <f t="shared" si="0"/>
        <v>12</v>
      </c>
    </row>
    <row r="10" spans="1:18" ht="12.75">
      <c r="A10" s="41">
        <v>3</v>
      </c>
      <c r="B10" s="1" t="s">
        <v>197</v>
      </c>
      <c r="C10" s="1" t="s">
        <v>199</v>
      </c>
      <c r="D10" s="29">
        <v>2006</v>
      </c>
      <c r="E10" s="29" t="s">
        <v>182</v>
      </c>
      <c r="F10" s="1">
        <v>19.14</v>
      </c>
      <c r="G10" s="1">
        <v>3</v>
      </c>
      <c r="H10" s="1">
        <v>5.06</v>
      </c>
      <c r="I10" s="1">
        <v>3</v>
      </c>
      <c r="J10" s="1">
        <v>5.02</v>
      </c>
      <c r="K10" s="1">
        <v>3</v>
      </c>
      <c r="L10" s="1">
        <v>1.6</v>
      </c>
      <c r="M10" s="1">
        <v>3</v>
      </c>
      <c r="N10" s="1">
        <v>12.9</v>
      </c>
      <c r="O10" s="1">
        <v>3</v>
      </c>
      <c r="P10" s="5">
        <v>10</v>
      </c>
      <c r="Q10" s="1">
        <v>3</v>
      </c>
      <c r="R10" s="47">
        <f t="shared" si="0"/>
        <v>18</v>
      </c>
    </row>
    <row r="11" spans="1:18" ht="12.75">
      <c r="A11" s="41">
        <v>1</v>
      </c>
      <c r="B11" s="1" t="s">
        <v>173</v>
      </c>
      <c r="C11" s="1" t="s">
        <v>44</v>
      </c>
      <c r="D11" s="29">
        <v>2007</v>
      </c>
      <c r="E11" s="29" t="s">
        <v>184</v>
      </c>
      <c r="F11" s="1">
        <v>14.84</v>
      </c>
      <c r="G11" s="1">
        <v>1</v>
      </c>
      <c r="H11" s="1">
        <v>4.41</v>
      </c>
      <c r="I11" s="1">
        <v>1</v>
      </c>
      <c r="J11" s="1">
        <v>5.4</v>
      </c>
      <c r="K11" s="1">
        <v>1</v>
      </c>
      <c r="L11" s="1">
        <v>2.03</v>
      </c>
      <c r="M11" s="1">
        <v>1</v>
      </c>
      <c r="N11" s="1">
        <v>16.4</v>
      </c>
      <c r="O11" s="1">
        <v>1</v>
      </c>
      <c r="P11" s="5">
        <v>2</v>
      </c>
      <c r="Q11" s="1">
        <v>1</v>
      </c>
      <c r="R11" s="47">
        <f t="shared" si="0"/>
        <v>6</v>
      </c>
    </row>
    <row r="12" spans="1:18" ht="12.75">
      <c r="A12" s="26">
        <v>1</v>
      </c>
      <c r="B12" s="1" t="s">
        <v>191</v>
      </c>
      <c r="C12" s="1" t="s">
        <v>192</v>
      </c>
      <c r="D12" s="29">
        <v>2007</v>
      </c>
      <c r="E12" s="29" t="s">
        <v>182</v>
      </c>
      <c r="F12" s="1">
        <v>19.02</v>
      </c>
      <c r="G12" s="1">
        <v>1</v>
      </c>
      <c r="H12" s="4">
        <v>4.74</v>
      </c>
      <c r="I12" s="1">
        <v>1</v>
      </c>
      <c r="J12" s="1">
        <v>5.63</v>
      </c>
      <c r="K12" s="1">
        <v>1</v>
      </c>
      <c r="L12" s="1">
        <v>1.61</v>
      </c>
      <c r="M12" s="1">
        <v>1</v>
      </c>
      <c r="N12" s="1">
        <v>17.3</v>
      </c>
      <c r="O12" s="1">
        <v>1</v>
      </c>
      <c r="P12" s="5">
        <v>8</v>
      </c>
      <c r="Q12" s="1">
        <v>1</v>
      </c>
      <c r="R12" s="47">
        <f t="shared" si="0"/>
        <v>6</v>
      </c>
    </row>
    <row r="13" spans="1:18" ht="12.75">
      <c r="A13" s="26">
        <v>1</v>
      </c>
      <c r="B13" s="3" t="s">
        <v>169</v>
      </c>
      <c r="C13" s="3" t="s">
        <v>170</v>
      </c>
      <c r="D13" s="57">
        <v>2008</v>
      </c>
      <c r="E13" s="57" t="s">
        <v>184</v>
      </c>
      <c r="F13" s="30">
        <v>13.81</v>
      </c>
      <c r="G13" s="1">
        <v>1</v>
      </c>
      <c r="H13" s="1">
        <v>4.98</v>
      </c>
      <c r="I13" s="1">
        <v>1</v>
      </c>
      <c r="J13" s="1">
        <v>5</v>
      </c>
      <c r="K13" s="1">
        <v>1</v>
      </c>
      <c r="L13" s="1">
        <v>1.65</v>
      </c>
      <c r="M13" s="1">
        <v>1</v>
      </c>
      <c r="N13" s="1">
        <v>28.9</v>
      </c>
      <c r="O13" s="1">
        <v>1</v>
      </c>
      <c r="P13" s="5">
        <v>2</v>
      </c>
      <c r="Q13" s="1">
        <v>1</v>
      </c>
      <c r="R13" s="47">
        <f t="shared" si="0"/>
        <v>6</v>
      </c>
    </row>
    <row r="14" spans="1:18" ht="12.75">
      <c r="A14" s="41">
        <v>1</v>
      </c>
      <c r="B14" s="1" t="s">
        <v>42</v>
      </c>
      <c r="C14" s="1" t="s">
        <v>188</v>
      </c>
      <c r="D14" s="29">
        <v>2008</v>
      </c>
      <c r="E14" s="29" t="s">
        <v>182</v>
      </c>
      <c r="F14" s="1">
        <v>14</v>
      </c>
      <c r="G14" s="1">
        <v>1</v>
      </c>
      <c r="H14" s="1">
        <v>4.67</v>
      </c>
      <c r="I14" s="1">
        <v>1</v>
      </c>
      <c r="J14" s="1">
        <v>5.3</v>
      </c>
      <c r="K14" s="1">
        <v>2</v>
      </c>
      <c r="L14" s="1">
        <v>1.98</v>
      </c>
      <c r="M14" s="1">
        <v>1</v>
      </c>
      <c r="N14" s="1">
        <v>16.7</v>
      </c>
      <c r="O14" s="1">
        <v>3</v>
      </c>
      <c r="P14" s="5">
        <v>3</v>
      </c>
      <c r="Q14" s="1">
        <v>2</v>
      </c>
      <c r="R14" s="47">
        <f t="shared" si="0"/>
        <v>10</v>
      </c>
    </row>
    <row r="15" spans="1:18" ht="12.75">
      <c r="A15" s="41">
        <v>2</v>
      </c>
      <c r="B15" s="3" t="s">
        <v>171</v>
      </c>
      <c r="C15" s="3" t="s">
        <v>172</v>
      </c>
      <c r="D15" s="51">
        <v>2008</v>
      </c>
      <c r="E15" s="51" t="s">
        <v>182</v>
      </c>
      <c r="F15" s="1">
        <v>16.41</v>
      </c>
      <c r="G15" s="1">
        <v>3</v>
      </c>
      <c r="H15" s="1">
        <v>4.81</v>
      </c>
      <c r="I15" s="1">
        <v>2</v>
      </c>
      <c r="J15" s="1">
        <v>4.73</v>
      </c>
      <c r="K15" s="1">
        <v>5</v>
      </c>
      <c r="L15" s="1">
        <v>1.9</v>
      </c>
      <c r="M15" s="1">
        <v>2</v>
      </c>
      <c r="N15" s="1">
        <v>16.8</v>
      </c>
      <c r="O15" s="1">
        <v>2</v>
      </c>
      <c r="P15" s="55">
        <v>1</v>
      </c>
      <c r="Q15" s="1">
        <v>1</v>
      </c>
      <c r="R15" s="47">
        <f t="shared" si="0"/>
        <v>15</v>
      </c>
    </row>
    <row r="16" spans="1:18" ht="12.75">
      <c r="A16" s="26">
        <v>3</v>
      </c>
      <c r="B16" s="8" t="s">
        <v>171</v>
      </c>
      <c r="C16" s="8" t="s">
        <v>160</v>
      </c>
      <c r="D16" s="52">
        <v>2008</v>
      </c>
      <c r="E16" s="52" t="s">
        <v>182</v>
      </c>
      <c r="F16" s="1">
        <v>17.34</v>
      </c>
      <c r="G16" s="1">
        <v>4</v>
      </c>
      <c r="H16" s="1">
        <v>4.88</v>
      </c>
      <c r="I16" s="1">
        <v>3</v>
      </c>
      <c r="J16" s="1">
        <v>5.63</v>
      </c>
      <c r="K16" s="1">
        <v>1</v>
      </c>
      <c r="L16" s="1">
        <v>1.83</v>
      </c>
      <c r="M16" s="1">
        <v>4</v>
      </c>
      <c r="N16" s="1">
        <v>16.7</v>
      </c>
      <c r="O16" s="1">
        <v>3</v>
      </c>
      <c r="P16" s="5">
        <v>4</v>
      </c>
      <c r="Q16" s="1">
        <v>3</v>
      </c>
      <c r="R16" s="47">
        <f t="shared" si="0"/>
        <v>18</v>
      </c>
    </row>
    <row r="17" spans="1:18" ht="12.75">
      <c r="A17" s="26">
        <v>4</v>
      </c>
      <c r="B17" s="1" t="s">
        <v>116</v>
      </c>
      <c r="C17" s="1" t="s">
        <v>190</v>
      </c>
      <c r="D17" s="29">
        <v>2008</v>
      </c>
      <c r="E17" s="29" t="s">
        <v>182</v>
      </c>
      <c r="F17" s="1">
        <v>16.03</v>
      </c>
      <c r="G17" s="1">
        <v>2</v>
      </c>
      <c r="H17" s="1">
        <v>4.97</v>
      </c>
      <c r="I17" s="1">
        <v>4</v>
      </c>
      <c r="J17" s="1">
        <v>5.04</v>
      </c>
      <c r="K17" s="1">
        <v>3</v>
      </c>
      <c r="L17" s="1">
        <v>1.89</v>
      </c>
      <c r="M17" s="1">
        <v>3</v>
      </c>
      <c r="N17" s="1">
        <v>15.8</v>
      </c>
      <c r="O17" s="1">
        <v>6</v>
      </c>
      <c r="P17" s="5">
        <v>5</v>
      </c>
      <c r="Q17" s="1">
        <v>4</v>
      </c>
      <c r="R17" s="47">
        <f t="shared" si="0"/>
        <v>22</v>
      </c>
    </row>
    <row r="18" spans="1:18" ht="12.75">
      <c r="A18" s="26">
        <v>5</v>
      </c>
      <c r="B18" s="1" t="s">
        <v>196</v>
      </c>
      <c r="C18" s="1" t="s">
        <v>195</v>
      </c>
      <c r="D18" s="29">
        <v>2008</v>
      </c>
      <c r="E18" s="29" t="s">
        <v>182</v>
      </c>
      <c r="F18" s="1">
        <v>17.79</v>
      </c>
      <c r="G18" s="1">
        <v>5</v>
      </c>
      <c r="H18" s="1">
        <v>4.97</v>
      </c>
      <c r="I18" s="1">
        <v>4</v>
      </c>
      <c r="J18" s="1">
        <v>4.76</v>
      </c>
      <c r="K18" s="1">
        <v>4</v>
      </c>
      <c r="L18" s="1">
        <v>1.67</v>
      </c>
      <c r="M18" s="1">
        <v>5</v>
      </c>
      <c r="N18" s="1">
        <v>18</v>
      </c>
      <c r="O18" s="1">
        <v>1</v>
      </c>
      <c r="P18" s="5">
        <v>7</v>
      </c>
      <c r="Q18" s="1">
        <v>6</v>
      </c>
      <c r="R18" s="47">
        <f t="shared" si="0"/>
        <v>25</v>
      </c>
    </row>
    <row r="19" spans="1:18" ht="12.75">
      <c r="A19" s="26">
        <v>6</v>
      </c>
      <c r="B19" s="1" t="s">
        <v>191</v>
      </c>
      <c r="C19" s="1" t="s">
        <v>200</v>
      </c>
      <c r="D19" s="29">
        <v>2008</v>
      </c>
      <c r="E19" s="29" t="s">
        <v>182</v>
      </c>
      <c r="F19" s="1">
        <v>19.03</v>
      </c>
      <c r="G19" s="1">
        <v>6</v>
      </c>
      <c r="H19" s="1">
        <v>4.97</v>
      </c>
      <c r="I19" s="1">
        <v>4</v>
      </c>
      <c r="J19" s="1">
        <v>4.21</v>
      </c>
      <c r="K19" s="1">
        <v>6</v>
      </c>
      <c r="L19" s="1">
        <v>1.63</v>
      </c>
      <c r="M19" s="1">
        <v>6</v>
      </c>
      <c r="N19" s="1">
        <v>15.9</v>
      </c>
      <c r="O19" s="1">
        <v>5</v>
      </c>
      <c r="P19" s="5">
        <v>6</v>
      </c>
      <c r="Q19" s="1">
        <v>5</v>
      </c>
      <c r="R19" s="47">
        <f t="shared" si="0"/>
        <v>32</v>
      </c>
    </row>
    <row r="20" spans="1:18" ht="12.75">
      <c r="A20" s="26">
        <v>1</v>
      </c>
      <c r="B20" s="3" t="s">
        <v>174</v>
      </c>
      <c r="C20" s="3" t="s">
        <v>175</v>
      </c>
      <c r="D20" s="57">
        <v>2009</v>
      </c>
      <c r="E20" s="57" t="s">
        <v>184</v>
      </c>
      <c r="F20" s="30">
        <v>15.41</v>
      </c>
      <c r="G20" s="1">
        <v>1</v>
      </c>
      <c r="H20" s="1">
        <v>4.35</v>
      </c>
      <c r="I20" s="1">
        <v>1</v>
      </c>
      <c r="J20" s="1">
        <v>6.9</v>
      </c>
      <c r="K20" s="1">
        <v>1</v>
      </c>
      <c r="L20" s="1">
        <v>2.01</v>
      </c>
      <c r="M20" s="1">
        <v>1</v>
      </c>
      <c r="N20" s="1">
        <v>15.9</v>
      </c>
      <c r="O20" s="1">
        <v>3</v>
      </c>
      <c r="P20" s="5">
        <v>1</v>
      </c>
      <c r="Q20" s="1">
        <v>1</v>
      </c>
      <c r="R20" s="47">
        <f t="shared" si="0"/>
        <v>8</v>
      </c>
    </row>
    <row r="21" spans="1:18" ht="12.75">
      <c r="A21" s="49">
        <v>2</v>
      </c>
      <c r="B21" s="1" t="s">
        <v>165</v>
      </c>
      <c r="C21" s="1" t="s">
        <v>166</v>
      </c>
      <c r="D21" s="22">
        <v>2009</v>
      </c>
      <c r="E21" s="22" t="s">
        <v>184</v>
      </c>
      <c r="F21" s="1">
        <v>17.31</v>
      </c>
      <c r="G21" s="1">
        <v>2</v>
      </c>
      <c r="H21" s="1">
        <v>5</v>
      </c>
      <c r="I21" s="1">
        <v>2</v>
      </c>
      <c r="J21" s="1">
        <v>5.18</v>
      </c>
      <c r="K21" s="1">
        <v>2</v>
      </c>
      <c r="L21" s="1">
        <v>1.52</v>
      </c>
      <c r="M21" s="1">
        <v>3</v>
      </c>
      <c r="N21" s="1">
        <v>16.3</v>
      </c>
      <c r="O21" s="1">
        <v>2</v>
      </c>
      <c r="P21" s="5">
        <v>3</v>
      </c>
      <c r="Q21" s="1">
        <v>2</v>
      </c>
      <c r="R21" s="47">
        <f t="shared" si="0"/>
        <v>13</v>
      </c>
    </row>
    <row r="22" spans="1:18" ht="12.75">
      <c r="A22" s="26">
        <v>3</v>
      </c>
      <c r="B22" s="1" t="s">
        <v>163</v>
      </c>
      <c r="C22" s="1" t="s">
        <v>47</v>
      </c>
      <c r="D22" s="29">
        <v>2009</v>
      </c>
      <c r="E22" s="29" t="s">
        <v>184</v>
      </c>
      <c r="F22" s="1">
        <v>18.04</v>
      </c>
      <c r="G22" s="1">
        <v>3</v>
      </c>
      <c r="H22" s="1">
        <v>5.14</v>
      </c>
      <c r="I22" s="1">
        <v>3</v>
      </c>
      <c r="J22" s="1">
        <v>5.06</v>
      </c>
      <c r="K22" s="1">
        <v>3</v>
      </c>
      <c r="L22" s="1">
        <v>1.73</v>
      </c>
      <c r="M22" s="1">
        <v>2</v>
      </c>
      <c r="N22" s="1">
        <v>16.7</v>
      </c>
      <c r="O22" s="1">
        <v>1</v>
      </c>
      <c r="P22" s="5">
        <v>4</v>
      </c>
      <c r="Q22" s="1">
        <v>3</v>
      </c>
      <c r="R22" s="47">
        <f t="shared" si="0"/>
        <v>15</v>
      </c>
    </row>
    <row r="23" spans="1:18" ht="12.75">
      <c r="A23" s="26">
        <v>1</v>
      </c>
      <c r="B23" s="1" t="s">
        <v>193</v>
      </c>
      <c r="C23" s="1" t="s">
        <v>194</v>
      </c>
      <c r="D23" s="29">
        <v>2009</v>
      </c>
      <c r="E23" s="29" t="s">
        <v>182</v>
      </c>
      <c r="F23" s="1">
        <v>19.15</v>
      </c>
      <c r="G23" s="1">
        <v>1</v>
      </c>
      <c r="H23" s="1">
        <v>5.41</v>
      </c>
      <c r="I23" s="1">
        <v>2</v>
      </c>
      <c r="J23" s="1">
        <v>5</v>
      </c>
      <c r="K23" s="1">
        <v>1</v>
      </c>
      <c r="L23" s="1">
        <v>1.5</v>
      </c>
      <c r="M23" s="1">
        <v>2</v>
      </c>
      <c r="N23" s="1">
        <v>12.5</v>
      </c>
      <c r="O23" s="1">
        <v>1</v>
      </c>
      <c r="P23" s="5">
        <v>5</v>
      </c>
      <c r="Q23" s="1">
        <v>1</v>
      </c>
      <c r="R23" s="47">
        <f t="shared" si="0"/>
        <v>8</v>
      </c>
    </row>
    <row r="24" spans="1:18" ht="12.75">
      <c r="A24" s="41">
        <v>2</v>
      </c>
      <c r="B24" s="1" t="s">
        <v>110</v>
      </c>
      <c r="C24" s="1" t="s">
        <v>189</v>
      </c>
      <c r="D24" s="29">
        <v>2009</v>
      </c>
      <c r="E24" s="29" t="s">
        <v>182</v>
      </c>
      <c r="F24" s="1">
        <v>22.1</v>
      </c>
      <c r="G24" s="1">
        <v>2</v>
      </c>
      <c r="H24" s="1">
        <v>4.94</v>
      </c>
      <c r="I24" s="1">
        <v>1</v>
      </c>
      <c r="J24" s="1">
        <v>4.24</v>
      </c>
      <c r="K24" s="1">
        <v>2</v>
      </c>
      <c r="L24" s="1">
        <v>1.64</v>
      </c>
      <c r="M24" s="1">
        <v>1</v>
      </c>
      <c r="N24" s="1">
        <v>8.8</v>
      </c>
      <c r="O24" s="1">
        <v>2</v>
      </c>
      <c r="P24" s="5">
        <v>6</v>
      </c>
      <c r="Q24" s="1">
        <v>2</v>
      </c>
      <c r="R24" s="47">
        <f t="shared" si="0"/>
        <v>10</v>
      </c>
    </row>
    <row r="25" spans="1:18" ht="12.75">
      <c r="A25" s="41">
        <v>1</v>
      </c>
      <c r="B25" s="1" t="s">
        <v>167</v>
      </c>
      <c r="C25" s="1" t="s">
        <v>168</v>
      </c>
      <c r="D25" s="29">
        <v>2010</v>
      </c>
      <c r="E25" s="29" t="s">
        <v>184</v>
      </c>
      <c r="F25" s="1">
        <v>14.47</v>
      </c>
      <c r="G25" s="1">
        <v>1</v>
      </c>
      <c r="H25" s="1">
        <v>5.04</v>
      </c>
      <c r="I25" s="1">
        <v>1</v>
      </c>
      <c r="J25" s="1">
        <v>4.1</v>
      </c>
      <c r="K25" s="1">
        <v>1</v>
      </c>
      <c r="L25" s="1">
        <v>1.71</v>
      </c>
      <c r="M25" s="1">
        <v>1</v>
      </c>
      <c r="N25" s="1">
        <v>25.1</v>
      </c>
      <c r="O25" s="1">
        <v>1</v>
      </c>
      <c r="P25" s="5">
        <v>2</v>
      </c>
      <c r="Q25" s="1">
        <v>1</v>
      </c>
      <c r="R25" s="47">
        <f t="shared" si="0"/>
        <v>6</v>
      </c>
    </row>
    <row r="26" spans="1:18" ht="12.75">
      <c r="A26" s="26"/>
      <c r="B26" s="1"/>
      <c r="C26" s="1"/>
      <c r="D26" s="29"/>
      <c r="E26" s="29"/>
      <c r="F26" s="1"/>
      <c r="G26" s="1"/>
      <c r="H26" s="1"/>
      <c r="I26" s="1"/>
      <c r="J26" s="1"/>
      <c r="K26" s="1"/>
      <c r="L26" s="1"/>
      <c r="M26" s="1"/>
      <c r="N26" s="1"/>
      <c r="O26" s="1"/>
      <c r="P26" s="5"/>
      <c r="Q26" s="1"/>
      <c r="R26" s="47">
        <f t="shared" si="0"/>
        <v>0</v>
      </c>
    </row>
    <row r="27" spans="1:18" ht="12.75">
      <c r="A27" s="26"/>
      <c r="B27" s="1"/>
      <c r="C27" s="1"/>
      <c r="D27" s="29"/>
      <c r="E27" s="29"/>
      <c r="F27" s="1"/>
      <c r="G27" s="1"/>
      <c r="H27" s="1"/>
      <c r="I27" s="1"/>
      <c r="J27" s="1"/>
      <c r="K27" s="1"/>
      <c r="L27" s="1"/>
      <c r="M27" s="1"/>
      <c r="N27" s="1"/>
      <c r="O27" s="1"/>
      <c r="P27" s="5"/>
      <c r="Q27" s="1"/>
      <c r="R27" s="47">
        <f t="shared" si="0"/>
        <v>0</v>
      </c>
    </row>
    <row r="28" spans="1:18" ht="12.75">
      <c r="A28" s="26"/>
      <c r="B28" s="1"/>
      <c r="C28" s="1"/>
      <c r="D28" s="22"/>
      <c r="E28" s="22"/>
      <c r="F28" s="1"/>
      <c r="G28" s="1"/>
      <c r="H28" s="1"/>
      <c r="I28" s="1"/>
      <c r="J28" s="1"/>
      <c r="K28" s="1"/>
      <c r="L28" s="1"/>
      <c r="M28" s="1"/>
      <c r="N28" s="1"/>
      <c r="O28" s="1"/>
      <c r="P28" s="5"/>
      <c r="Q28" s="1"/>
      <c r="R28" s="47">
        <f t="shared" si="0"/>
        <v>0</v>
      </c>
    </row>
    <row r="29" spans="1:18" ht="12.75">
      <c r="A29" s="26"/>
      <c r="B29" s="1"/>
      <c r="C29" s="1"/>
      <c r="D29" s="29"/>
      <c r="E29" s="29"/>
      <c r="F29" s="1"/>
      <c r="G29" s="1"/>
      <c r="H29" s="1"/>
      <c r="I29" s="1"/>
      <c r="J29" s="1"/>
      <c r="K29" s="1"/>
      <c r="L29" s="1"/>
      <c r="M29" s="1"/>
      <c r="N29" s="1"/>
      <c r="O29" s="1"/>
      <c r="P29" s="5"/>
      <c r="Q29" s="1"/>
      <c r="R29" s="47">
        <f t="shared" si="0"/>
        <v>0</v>
      </c>
    </row>
    <row r="30" spans="1:18" ht="12.75">
      <c r="A30" s="26"/>
      <c r="B30" s="3"/>
      <c r="C30" s="3"/>
      <c r="D30" s="51"/>
      <c r="E30" s="51"/>
      <c r="F30" s="1"/>
      <c r="G30" s="1"/>
      <c r="H30" s="1"/>
      <c r="I30" s="1"/>
      <c r="J30" s="1"/>
      <c r="K30" s="1"/>
      <c r="L30" s="1"/>
      <c r="M30" s="1"/>
      <c r="N30" s="1"/>
      <c r="O30" s="1"/>
      <c r="P30" s="5"/>
      <c r="Q30" s="1"/>
      <c r="R30" s="47">
        <f t="shared" si="0"/>
        <v>0</v>
      </c>
    </row>
    <row r="31" spans="1:18" ht="12.75">
      <c r="A31" s="26"/>
      <c r="B31" s="1"/>
      <c r="C31" s="1"/>
      <c r="D31" s="29"/>
      <c r="E31" s="29"/>
      <c r="F31" s="1"/>
      <c r="G31" s="1"/>
      <c r="H31" s="1"/>
      <c r="I31" s="1"/>
      <c r="J31" s="1"/>
      <c r="K31" s="1"/>
      <c r="L31" s="1"/>
      <c r="M31" s="1"/>
      <c r="N31" s="1"/>
      <c r="O31" s="1"/>
      <c r="P31" s="5"/>
      <c r="Q31" s="1"/>
      <c r="R31" s="47">
        <f t="shared" si="0"/>
        <v>0</v>
      </c>
    </row>
    <row r="32" spans="1:18" ht="12.75">
      <c r="A32" s="26"/>
      <c r="B32" s="3"/>
      <c r="C32" s="3"/>
      <c r="D32" s="51"/>
      <c r="E32" s="51"/>
      <c r="F32" s="1"/>
      <c r="G32" s="1"/>
      <c r="H32" s="1"/>
      <c r="I32" s="1"/>
      <c r="J32" s="1"/>
      <c r="K32" s="1"/>
      <c r="L32" s="1"/>
      <c r="M32" s="1"/>
      <c r="N32" s="1"/>
      <c r="O32" s="1"/>
      <c r="P32" s="5"/>
      <c r="Q32" s="1"/>
      <c r="R32" s="47">
        <f t="shared" si="0"/>
        <v>0</v>
      </c>
    </row>
    <row r="33" spans="1:18" ht="12.75">
      <c r="A33" s="49"/>
      <c r="B33" s="1"/>
      <c r="C33" s="1"/>
      <c r="D33" s="22"/>
      <c r="E33" s="22"/>
      <c r="F33" s="1"/>
      <c r="G33" s="1"/>
      <c r="H33" s="1"/>
      <c r="I33" s="1"/>
      <c r="J33" s="1"/>
      <c r="K33" s="1"/>
      <c r="L33" s="1"/>
      <c r="M33" s="1"/>
      <c r="N33" s="1"/>
      <c r="O33" s="1"/>
      <c r="P33" s="5"/>
      <c r="Q33" s="1"/>
      <c r="R33" s="47">
        <f t="shared" si="0"/>
        <v>0</v>
      </c>
    </row>
    <row r="34" spans="1:18" ht="12.75">
      <c r="A34" s="26"/>
      <c r="B34" s="1"/>
      <c r="C34" s="4"/>
      <c r="D34" s="29"/>
      <c r="E34" s="29"/>
      <c r="F34" s="1"/>
      <c r="G34" s="1"/>
      <c r="H34" s="1"/>
      <c r="I34" s="1"/>
      <c r="J34" s="1"/>
      <c r="K34" s="1"/>
      <c r="L34" s="1"/>
      <c r="M34" s="1"/>
      <c r="N34" s="1"/>
      <c r="O34" s="1"/>
      <c r="P34" s="5"/>
      <c r="Q34" s="1"/>
      <c r="R34" s="47">
        <f t="shared" si="0"/>
        <v>0</v>
      </c>
    </row>
    <row r="35" spans="1:18" ht="12.75">
      <c r="A35" s="26"/>
      <c r="B35" s="1"/>
      <c r="C35" s="1"/>
      <c r="D35" s="29"/>
      <c r="E35" s="29"/>
      <c r="F35" s="1"/>
      <c r="G35" s="1"/>
      <c r="H35" s="1"/>
      <c r="I35" s="1"/>
      <c r="J35" s="1"/>
      <c r="K35" s="1"/>
      <c r="L35" s="1"/>
      <c r="M35" s="1"/>
      <c r="N35" s="1"/>
      <c r="O35" s="1"/>
      <c r="P35" s="5"/>
      <c r="Q35" s="1"/>
      <c r="R35" s="47">
        <f aca="true" t="shared" si="1" ref="R35:R66">G35+I35+K35+M35+O35+Q35</f>
        <v>0</v>
      </c>
    </row>
    <row r="36" spans="1:18" ht="12.75">
      <c r="A36" s="26"/>
      <c r="B36" s="1"/>
      <c r="C36" s="1"/>
      <c r="D36" s="29"/>
      <c r="E36" s="29"/>
      <c r="F36" s="1"/>
      <c r="G36" s="1"/>
      <c r="H36" s="4"/>
      <c r="I36" s="1"/>
      <c r="J36" s="1"/>
      <c r="K36" s="1"/>
      <c r="L36" s="1"/>
      <c r="M36" s="1"/>
      <c r="N36" s="1"/>
      <c r="O36" s="1"/>
      <c r="P36" s="5"/>
      <c r="Q36" s="1"/>
      <c r="R36" s="47">
        <f t="shared" si="1"/>
        <v>0</v>
      </c>
    </row>
    <row r="37" spans="1:18" ht="12.75">
      <c r="A37" s="26"/>
      <c r="B37" s="1"/>
      <c r="C37" s="1"/>
      <c r="D37" s="29"/>
      <c r="E37" s="29"/>
      <c r="F37" s="1"/>
      <c r="G37" s="1"/>
      <c r="H37" s="1"/>
      <c r="I37" s="1"/>
      <c r="J37" s="1"/>
      <c r="K37" s="1"/>
      <c r="L37" s="1"/>
      <c r="M37" s="1"/>
      <c r="N37" s="1"/>
      <c r="O37" s="1"/>
      <c r="P37" s="5"/>
      <c r="Q37" s="1"/>
      <c r="R37" s="47">
        <f t="shared" si="1"/>
        <v>0</v>
      </c>
    </row>
    <row r="38" spans="1:18" ht="12.75">
      <c r="A38" s="26"/>
      <c r="B38" s="1"/>
      <c r="C38" s="1"/>
      <c r="D38" s="29"/>
      <c r="E38" s="29"/>
      <c r="F38" s="1"/>
      <c r="G38" s="1"/>
      <c r="H38" s="1"/>
      <c r="I38" s="1"/>
      <c r="J38" s="1"/>
      <c r="K38" s="1"/>
      <c r="L38" s="1"/>
      <c r="M38" s="1"/>
      <c r="N38" s="1"/>
      <c r="O38" s="1"/>
      <c r="P38" s="5"/>
      <c r="Q38" s="1"/>
      <c r="R38" s="47">
        <f t="shared" si="1"/>
        <v>0</v>
      </c>
    </row>
    <row r="39" spans="1:18" ht="12.75">
      <c r="A39" s="26"/>
      <c r="B39" s="1"/>
      <c r="C39" s="1"/>
      <c r="D39" s="29"/>
      <c r="E39" s="29"/>
      <c r="F39" s="1"/>
      <c r="G39" s="1"/>
      <c r="H39" s="1"/>
      <c r="I39" s="1"/>
      <c r="J39" s="1"/>
      <c r="K39" s="1"/>
      <c r="L39" s="1"/>
      <c r="M39" s="1"/>
      <c r="N39" s="1"/>
      <c r="O39" s="1"/>
      <c r="P39" s="5"/>
      <c r="Q39" s="1"/>
      <c r="R39" s="47">
        <f t="shared" si="1"/>
        <v>0</v>
      </c>
    </row>
    <row r="40" spans="1:18" ht="12.75">
      <c r="A40" s="26"/>
      <c r="B40" s="1"/>
      <c r="C40" s="1"/>
      <c r="D40" s="29"/>
      <c r="E40" s="29"/>
      <c r="F40" s="1"/>
      <c r="G40" s="1"/>
      <c r="H40" s="1"/>
      <c r="I40" s="1"/>
      <c r="J40" s="1"/>
      <c r="K40" s="1"/>
      <c r="L40" s="1"/>
      <c r="M40" s="1"/>
      <c r="N40" s="1"/>
      <c r="O40" s="1"/>
      <c r="P40" s="5"/>
      <c r="Q40" s="1"/>
      <c r="R40" s="47">
        <f t="shared" si="1"/>
        <v>0</v>
      </c>
    </row>
    <row r="41" spans="1:18" ht="12.75">
      <c r="A41" s="26"/>
      <c r="B41" s="1"/>
      <c r="C41" s="1"/>
      <c r="D41" s="29"/>
      <c r="E41" s="29"/>
      <c r="F41" s="1"/>
      <c r="G41" s="1"/>
      <c r="H41" s="1"/>
      <c r="I41" s="1"/>
      <c r="J41" s="1"/>
      <c r="K41" s="1"/>
      <c r="L41" s="1"/>
      <c r="M41" s="1"/>
      <c r="N41" s="1"/>
      <c r="O41" s="1"/>
      <c r="P41" s="5"/>
      <c r="Q41" s="1"/>
      <c r="R41" s="47">
        <f t="shared" si="1"/>
        <v>0</v>
      </c>
    </row>
    <row r="42" spans="1:18" ht="12.75">
      <c r="A42" s="26"/>
      <c r="B42" s="1"/>
      <c r="C42" s="1"/>
      <c r="D42" s="29"/>
      <c r="E42" s="29"/>
      <c r="F42" s="1"/>
      <c r="G42" s="1"/>
      <c r="H42" s="1"/>
      <c r="I42" s="1"/>
      <c r="J42" s="1"/>
      <c r="K42" s="1"/>
      <c r="L42" s="1"/>
      <c r="M42" s="1"/>
      <c r="N42" s="1"/>
      <c r="O42" s="1"/>
      <c r="P42" s="5"/>
      <c r="Q42" s="1"/>
      <c r="R42" s="47">
        <f t="shared" si="1"/>
        <v>0</v>
      </c>
    </row>
    <row r="43" spans="1:18" ht="12.75">
      <c r="A43" s="26"/>
      <c r="B43" s="1"/>
      <c r="C43" s="1"/>
      <c r="D43" s="29"/>
      <c r="E43" s="29"/>
      <c r="F43" s="1"/>
      <c r="G43" s="1"/>
      <c r="H43" s="1"/>
      <c r="I43" s="1"/>
      <c r="J43" s="1"/>
      <c r="K43" s="1"/>
      <c r="L43" s="1"/>
      <c r="M43" s="1"/>
      <c r="N43" s="1"/>
      <c r="O43" s="1"/>
      <c r="P43" s="5"/>
      <c r="Q43" s="1"/>
      <c r="R43" s="47">
        <f t="shared" si="1"/>
        <v>0</v>
      </c>
    </row>
    <row r="44" spans="1:18" ht="12.75">
      <c r="A44" s="26"/>
      <c r="B44" s="1"/>
      <c r="C44" s="1"/>
      <c r="D44" s="29"/>
      <c r="E44" s="29"/>
      <c r="F44" s="1"/>
      <c r="G44" s="1"/>
      <c r="H44" s="1"/>
      <c r="I44" s="1"/>
      <c r="J44" s="1"/>
      <c r="K44" s="1"/>
      <c r="L44" s="1"/>
      <c r="M44" s="1"/>
      <c r="N44" s="1"/>
      <c r="O44" s="1"/>
      <c r="P44" s="5"/>
      <c r="Q44" s="1"/>
      <c r="R44" s="47">
        <f t="shared" si="1"/>
        <v>0</v>
      </c>
    </row>
    <row r="45" spans="1:18" ht="12.75">
      <c r="A45" s="26"/>
      <c r="B45" s="1"/>
      <c r="C45" s="1"/>
      <c r="D45" s="29"/>
      <c r="E45" s="29"/>
      <c r="F45" s="1"/>
      <c r="G45" s="1"/>
      <c r="H45" s="1"/>
      <c r="I45" s="1"/>
      <c r="J45" s="1"/>
      <c r="K45" s="1"/>
      <c r="L45" s="1"/>
      <c r="M45" s="1"/>
      <c r="N45" s="1"/>
      <c r="O45" s="1"/>
      <c r="P45" s="5"/>
      <c r="Q45" s="1"/>
      <c r="R45" s="47">
        <f t="shared" si="1"/>
        <v>0</v>
      </c>
    </row>
    <row r="46" spans="1:18" ht="12.75">
      <c r="A46" s="26"/>
      <c r="B46" s="1"/>
      <c r="C46" s="1"/>
      <c r="D46" s="29"/>
      <c r="E46" s="29"/>
      <c r="F46" s="1"/>
      <c r="G46" s="1"/>
      <c r="H46" s="1"/>
      <c r="I46" s="1"/>
      <c r="J46" s="1"/>
      <c r="K46" s="1"/>
      <c r="L46" s="1"/>
      <c r="M46" s="1"/>
      <c r="N46" s="1"/>
      <c r="O46" s="1"/>
      <c r="P46" s="5"/>
      <c r="Q46" s="1"/>
      <c r="R46" s="47">
        <f t="shared" si="1"/>
        <v>0</v>
      </c>
    </row>
    <row r="47" spans="1:18" ht="12.75">
      <c r="A47" s="26"/>
      <c r="B47" s="1"/>
      <c r="C47" s="1"/>
      <c r="D47" s="29"/>
      <c r="E47" s="29"/>
      <c r="F47" s="1"/>
      <c r="G47" s="1"/>
      <c r="H47" s="1"/>
      <c r="I47" s="1"/>
      <c r="J47" s="1"/>
      <c r="K47" s="1"/>
      <c r="L47" s="1"/>
      <c r="M47" s="1"/>
      <c r="N47" s="1"/>
      <c r="O47" s="1"/>
      <c r="P47" s="5"/>
      <c r="Q47" s="1"/>
      <c r="R47" s="47">
        <f t="shared" si="1"/>
        <v>0</v>
      </c>
    </row>
    <row r="48" spans="1:18" ht="12.75">
      <c r="A48" s="26"/>
      <c r="B48" s="1"/>
      <c r="C48" s="1"/>
      <c r="D48" s="29"/>
      <c r="E48" s="29"/>
      <c r="F48" s="1"/>
      <c r="G48" s="1"/>
      <c r="H48" s="1"/>
      <c r="I48" s="1"/>
      <c r="J48" s="1"/>
      <c r="K48" s="1"/>
      <c r="L48" s="1"/>
      <c r="M48" s="1"/>
      <c r="N48" s="1"/>
      <c r="O48" s="1"/>
      <c r="P48" s="5"/>
      <c r="Q48" s="1"/>
      <c r="R48" s="47">
        <f t="shared" si="1"/>
        <v>0</v>
      </c>
    </row>
    <row r="49" spans="1:18" ht="12.75">
      <c r="A49" s="26"/>
      <c r="B49" s="1"/>
      <c r="C49" s="1"/>
      <c r="D49" s="22"/>
      <c r="E49" s="22"/>
      <c r="F49" s="5"/>
      <c r="G49" s="1"/>
      <c r="H49" s="5"/>
      <c r="I49" s="1"/>
      <c r="J49" s="5"/>
      <c r="K49" s="1"/>
      <c r="L49" s="5"/>
      <c r="M49" s="1"/>
      <c r="N49" s="5"/>
      <c r="O49" s="1"/>
      <c r="P49" s="5"/>
      <c r="Q49" s="1"/>
      <c r="R49" s="47">
        <f t="shared" si="1"/>
        <v>0</v>
      </c>
    </row>
    <row r="50" spans="1:18" ht="12.75">
      <c r="A50" s="26"/>
      <c r="B50" s="1"/>
      <c r="C50" s="1"/>
      <c r="D50" s="29"/>
      <c r="E50" s="29"/>
      <c r="F50" s="1"/>
      <c r="G50" s="1"/>
      <c r="H50" s="1"/>
      <c r="I50" s="1"/>
      <c r="J50" s="1"/>
      <c r="K50" s="1"/>
      <c r="L50" s="1"/>
      <c r="M50" s="1"/>
      <c r="N50" s="1"/>
      <c r="O50" s="1"/>
      <c r="P50" s="5"/>
      <c r="Q50" s="1"/>
      <c r="R50" s="47">
        <f t="shared" si="1"/>
        <v>0</v>
      </c>
    </row>
    <row r="51" spans="1:18" ht="12.75">
      <c r="A51" s="26"/>
      <c r="B51" s="1"/>
      <c r="C51" s="1"/>
      <c r="D51" s="29"/>
      <c r="E51" s="29"/>
      <c r="F51" s="1"/>
      <c r="G51" s="1"/>
      <c r="H51" s="1"/>
      <c r="I51" s="1"/>
      <c r="J51" s="1"/>
      <c r="K51" s="1"/>
      <c r="L51" s="1"/>
      <c r="M51" s="1"/>
      <c r="N51" s="1"/>
      <c r="O51" s="1"/>
      <c r="P51" s="5"/>
      <c r="Q51" s="1"/>
      <c r="R51" s="47">
        <f t="shared" si="1"/>
        <v>0</v>
      </c>
    </row>
    <row r="52" spans="1:18" ht="12.75">
      <c r="A52" s="26"/>
      <c r="B52" s="1"/>
      <c r="C52" s="1"/>
      <c r="D52" s="29"/>
      <c r="E52" s="29"/>
      <c r="F52" s="1"/>
      <c r="G52" s="1"/>
      <c r="H52" s="1"/>
      <c r="I52" s="1"/>
      <c r="J52" s="1"/>
      <c r="K52" s="1"/>
      <c r="L52" s="1"/>
      <c r="M52" s="1"/>
      <c r="N52" s="1"/>
      <c r="O52" s="1"/>
      <c r="P52" s="5"/>
      <c r="Q52" s="1"/>
      <c r="R52" s="47">
        <f t="shared" si="1"/>
        <v>0</v>
      </c>
    </row>
    <row r="53" spans="1:18" ht="12.75">
      <c r="A53" s="26"/>
      <c r="B53" s="3"/>
      <c r="C53" s="3"/>
      <c r="D53" s="51"/>
      <c r="E53" s="51"/>
      <c r="F53" s="1"/>
      <c r="G53" s="1"/>
      <c r="H53" s="1"/>
      <c r="I53" s="1"/>
      <c r="J53" s="1"/>
      <c r="K53" s="1"/>
      <c r="L53" s="1"/>
      <c r="M53" s="1"/>
      <c r="N53" s="1"/>
      <c r="O53" s="1"/>
      <c r="P53" s="55"/>
      <c r="Q53" s="1"/>
      <c r="R53" s="47">
        <f t="shared" si="1"/>
        <v>0</v>
      </c>
    </row>
    <row r="54" spans="1:18" ht="12.75">
      <c r="A54" s="26"/>
      <c r="B54" s="1"/>
      <c r="C54" s="1"/>
      <c r="D54" s="29"/>
      <c r="E54" s="29"/>
      <c r="F54" s="1"/>
      <c r="G54" s="1"/>
      <c r="H54" s="1"/>
      <c r="I54" s="1"/>
      <c r="J54" s="1"/>
      <c r="K54" s="1"/>
      <c r="L54" s="1"/>
      <c r="M54" s="1"/>
      <c r="N54" s="1"/>
      <c r="O54" s="1"/>
      <c r="P54" s="5"/>
      <c r="Q54" s="1"/>
      <c r="R54" s="47">
        <f t="shared" si="1"/>
        <v>0</v>
      </c>
    </row>
    <row r="55" spans="1:18" ht="12.75">
      <c r="A55" s="26"/>
      <c r="B55" s="1"/>
      <c r="C55" s="1"/>
      <c r="D55" s="29"/>
      <c r="E55" s="29"/>
      <c r="F55" s="1"/>
      <c r="G55" s="1"/>
      <c r="H55" s="1"/>
      <c r="I55" s="1"/>
      <c r="J55" s="1"/>
      <c r="K55" s="1"/>
      <c r="L55" s="1"/>
      <c r="M55" s="1"/>
      <c r="N55" s="1"/>
      <c r="O55" s="1"/>
      <c r="P55" s="55"/>
      <c r="Q55" s="1"/>
      <c r="R55" s="47">
        <f t="shared" si="1"/>
        <v>0</v>
      </c>
    </row>
    <row r="56" spans="1:18" ht="12.75">
      <c r="A56" s="26"/>
      <c r="B56" s="1"/>
      <c r="C56" s="1"/>
      <c r="D56" s="29"/>
      <c r="E56" s="29"/>
      <c r="F56" s="1"/>
      <c r="G56" s="1"/>
      <c r="H56" s="1"/>
      <c r="I56" s="1"/>
      <c r="J56" s="1"/>
      <c r="K56" s="1"/>
      <c r="L56" s="1"/>
      <c r="M56" s="1"/>
      <c r="N56" s="1"/>
      <c r="O56" s="1"/>
      <c r="P56" s="5"/>
      <c r="Q56" s="1"/>
      <c r="R56" s="47">
        <f t="shared" si="1"/>
        <v>0</v>
      </c>
    </row>
    <row r="57" spans="1:18" ht="12.75">
      <c r="A57" s="26"/>
      <c r="B57" s="1"/>
      <c r="C57" s="1"/>
      <c r="D57" s="29"/>
      <c r="E57" s="29"/>
      <c r="F57" s="1"/>
      <c r="G57" s="1"/>
      <c r="H57" s="1"/>
      <c r="I57" s="1"/>
      <c r="J57" s="1"/>
      <c r="K57" s="1"/>
      <c r="L57" s="1"/>
      <c r="M57" s="1"/>
      <c r="N57" s="1"/>
      <c r="O57" s="1"/>
      <c r="P57" s="5"/>
      <c r="Q57" s="1"/>
      <c r="R57" s="47">
        <f t="shared" si="1"/>
        <v>0</v>
      </c>
    </row>
    <row r="58" spans="1:18" ht="12.75">
      <c r="A58" s="26"/>
      <c r="B58" s="1"/>
      <c r="C58" s="1"/>
      <c r="D58" s="29"/>
      <c r="E58" s="29"/>
      <c r="F58" s="1"/>
      <c r="G58" s="1"/>
      <c r="H58" s="1"/>
      <c r="I58" s="1"/>
      <c r="J58" s="1"/>
      <c r="K58" s="1"/>
      <c r="L58" s="1"/>
      <c r="M58" s="1"/>
      <c r="N58" s="1"/>
      <c r="O58" s="1"/>
      <c r="P58" s="5"/>
      <c r="Q58" s="1"/>
      <c r="R58" s="47">
        <f t="shared" si="1"/>
        <v>0</v>
      </c>
    </row>
    <row r="59" spans="1:18" ht="12.75">
      <c r="A59" s="26"/>
      <c r="B59" s="1"/>
      <c r="C59" s="39"/>
      <c r="D59" s="29"/>
      <c r="E59" s="29"/>
      <c r="F59" s="1"/>
      <c r="G59" s="1"/>
      <c r="H59" s="1"/>
      <c r="I59" s="1"/>
      <c r="J59" s="1"/>
      <c r="K59" s="1"/>
      <c r="L59" s="1"/>
      <c r="M59" s="1"/>
      <c r="N59" s="1"/>
      <c r="O59" s="1"/>
      <c r="P59" s="5"/>
      <c r="Q59" s="1"/>
      <c r="R59" s="47">
        <f t="shared" si="1"/>
        <v>0</v>
      </c>
    </row>
    <row r="60" spans="1:18" ht="12.75">
      <c r="A60" s="45"/>
      <c r="B60" s="46"/>
      <c r="C60" s="46"/>
      <c r="D60" s="53"/>
      <c r="E60" s="53"/>
      <c r="F60" s="46"/>
      <c r="G60" s="46"/>
      <c r="H60" s="46"/>
      <c r="I60" s="46"/>
      <c r="J60" s="46"/>
      <c r="K60" s="46"/>
      <c r="L60" s="46"/>
      <c r="M60" s="46"/>
      <c r="N60" s="46"/>
      <c r="O60" s="1"/>
      <c r="P60" s="5"/>
      <c r="Q60" s="1"/>
      <c r="R60" s="47">
        <f t="shared" si="1"/>
        <v>0</v>
      </c>
    </row>
    <row r="61" spans="1:18" ht="12.75">
      <c r="A61" s="45"/>
      <c r="B61" s="46"/>
      <c r="C61" s="46"/>
      <c r="D61" s="53"/>
      <c r="E61" s="53"/>
      <c r="F61" s="46"/>
      <c r="G61" s="46"/>
      <c r="H61" s="46"/>
      <c r="I61" s="46"/>
      <c r="J61" s="46"/>
      <c r="K61" s="46"/>
      <c r="L61" s="46"/>
      <c r="M61" s="46"/>
      <c r="N61" s="46"/>
      <c r="O61" s="1"/>
      <c r="P61" s="5"/>
      <c r="Q61" s="1"/>
      <c r="R61" s="47">
        <f t="shared" si="1"/>
        <v>0</v>
      </c>
    </row>
    <row r="62" spans="1:18" ht="12.75">
      <c r="A62" s="45"/>
      <c r="B62" s="46"/>
      <c r="C62" s="46"/>
      <c r="D62" s="53"/>
      <c r="E62" s="53"/>
      <c r="F62" s="50"/>
      <c r="G62" s="46"/>
      <c r="H62" s="46"/>
      <c r="I62" s="46"/>
      <c r="J62" s="46"/>
      <c r="K62" s="46"/>
      <c r="L62" s="46"/>
      <c r="M62" s="46"/>
      <c r="N62" s="46"/>
      <c r="O62" s="1"/>
      <c r="P62" s="5"/>
      <c r="Q62" s="1"/>
      <c r="R62" s="47">
        <f t="shared" si="1"/>
        <v>0</v>
      </c>
    </row>
    <row r="63" spans="1:18" ht="12.75">
      <c r="A63" s="45"/>
      <c r="B63" s="46"/>
      <c r="C63" s="46"/>
      <c r="D63" s="53"/>
      <c r="E63" s="53"/>
      <c r="F63" s="46"/>
      <c r="G63" s="46"/>
      <c r="H63" s="46"/>
      <c r="I63" s="46"/>
      <c r="J63" s="46"/>
      <c r="K63" s="46"/>
      <c r="L63" s="46"/>
      <c r="M63" s="46"/>
      <c r="N63" s="46"/>
      <c r="O63" s="1"/>
      <c r="P63" s="5"/>
      <c r="Q63" s="1"/>
      <c r="R63" s="47">
        <f t="shared" si="1"/>
        <v>0</v>
      </c>
    </row>
    <row r="64" spans="1:18" ht="12.75">
      <c r="A64" s="45"/>
      <c r="B64" s="46"/>
      <c r="C64" s="46"/>
      <c r="D64" s="53"/>
      <c r="E64" s="53"/>
      <c r="F64" s="46"/>
      <c r="G64" s="46"/>
      <c r="H64" s="46"/>
      <c r="I64" s="46"/>
      <c r="J64" s="46"/>
      <c r="K64" s="46"/>
      <c r="L64" s="46"/>
      <c r="M64" s="46"/>
      <c r="N64" s="46"/>
      <c r="O64" s="1"/>
      <c r="P64" s="5"/>
      <c r="Q64" s="1"/>
      <c r="R64" s="47">
        <f t="shared" si="1"/>
        <v>0</v>
      </c>
    </row>
    <row r="65" spans="1:18" ht="12.75">
      <c r="A65" s="45"/>
      <c r="B65" s="46"/>
      <c r="C65" s="46"/>
      <c r="D65" s="53"/>
      <c r="E65" s="53"/>
      <c r="F65" s="46"/>
      <c r="G65" s="46"/>
      <c r="H65" s="46"/>
      <c r="I65" s="46"/>
      <c r="J65" s="46"/>
      <c r="K65" s="46"/>
      <c r="L65" s="46"/>
      <c r="M65" s="46"/>
      <c r="N65" s="46"/>
      <c r="O65" s="1"/>
      <c r="P65" s="5"/>
      <c r="Q65" s="1"/>
      <c r="R65" s="47">
        <f t="shared" si="1"/>
        <v>0</v>
      </c>
    </row>
  </sheetData>
  <sheetProtection/>
  <printOptions/>
  <pageMargins left="0.7" right="0.7" top="0.787401575" bottom="0.787401575" header="0.3" footer="0.3"/>
  <pageSetup horizontalDpi="1200" verticalDpi="12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 Mayrbäurl</dc:creator>
  <cp:keywords/>
  <dc:description/>
  <cp:lastModifiedBy>Franz</cp:lastModifiedBy>
  <cp:lastPrinted>2019-03-27T17:12:44Z</cp:lastPrinted>
  <dcterms:created xsi:type="dcterms:W3CDTF">2009-05-21T10:47:02Z</dcterms:created>
  <dcterms:modified xsi:type="dcterms:W3CDTF">2019-03-27T19:22:35Z</dcterms:modified>
  <cp:category/>
  <cp:version/>
  <cp:contentType/>
  <cp:contentStatus/>
</cp:coreProperties>
</file>